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<sst xmlns="http://schemas.openxmlformats.org/spreadsheetml/2006/main" count="19" uniqueCount="19">
  <si>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start</t>
  </si>
  <si>
    <t>% gain a day</t>
  </si>
  <si>
    <t>balance</t>
  </si>
  <si>
    <t>$ per day</t>
  </si>
  <si>
    <t>% per week</t>
  </si>
  <si>
    <t>week #</t>
  </si>
  <si>
    <t>$ per week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</si>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</sst>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&quot; $ &quot;#,##0.00\ ;&quot; $ (&quot;#,##0.00\);&quot; $ - &quot;;@\ "/>
    <numFmt numFmtId="167" formatCode="&quot; $ &quot;#,##0\ ;&quot; $ (&quot;#,##0\);&quot; $ - &quot;;@\ "/>
    <numFmt numFmtId="168" formatCode="#,##0.00\ ;&quot;  (&quot;#,##0.00\);&quot;  - &quot;;@\ "/>
    <numFmt numFmtId="169" formatCode="#,##0\ ;&quot;  (&quot;#,##0\);&quot;  - &quot;;@\ "/>
    <numFmt numFmtId="170" formatCode="\$#,##0.00"/>
    <numFmt numFmtId="171" formatCode="0.00%"/>
    <numFmt numFmtId="172" formatCode="0.00"/>
    <numFmt numFmtId="173" formatCode="\$#,##0.00;&quot;$-&quot;#,##0.00"/>
    <numFmt numFmtId="174" formatCode="\$#,##0"/>
    <numFmt numFmtId="175" formatCode="M/D/YY;@"/>
  </numFmts>
  <fonts count="2">
    <font>
      <sz val="10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166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8" fontId="0" fillId="0" borderId="0" applyFill="0" applyBorder="0" applyProtection="0">
      <alignment vertical="center"/>
    </xf>
    <xf numFmtId="169" fontId="0" fillId="0" borderId="0" applyFill="0" applyBorder="0" applyProtection="0">
      <alignment vertical="center"/>
    </xf>
  </cellStyleXfs>
  <cellXfs count="9">
    <xf numFmtId="164" fontId="0" fillId="0" borderId="0" xfId="0" applyAlignment="1">
      <alignment vertical="center"/>
    </xf>
    <xf numFmtId="164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175" fontId="0" fillId="0" borderId="0" xfId="0" applyNumberForma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" xfId="20"/>
    <cellStyle name="Currency" xfId="21"/>
    <cellStyle name="Currency[0]" xfId="22"/>
    <cellStyle name="Comma" xfId="23"/>
    <cellStyle name="Comma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workbookViewId="0" topLeftCell="A1">
      <selection activeCell="E8" sqref="E8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15.140625" style="0" customWidth="1"/>
    <col min="4" max="8" width="11.421875" style="0" customWidth="1"/>
    <col min="9" max="9" width="15.140625" style="0" customWidth="1"/>
    <col min="10" max="10" width="11.421875" style="0" customWidth="1"/>
    <col min="11" max="11" width="17.00390625" style="0" customWidth="1"/>
    <col min="12" max="12" width="11.421875" style="0" customWidth="1"/>
    <col min="13" max="13" width="24.00390625" style="0" customWidth="1"/>
    <col min="14" max="14" width="11.421875" style="0" customWidth="1"/>
    <col min="15" max="16384" width="8.710937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/>
      <c r="E1" s="2" t="s">
        <v>3</v>
      </c>
      <c r="F1" s="1" t="s">
        <v>4</v>
      </c>
      <c r="G1" s="1" t="s">
        <v>5</v>
      </c>
      <c r="H1" s="1"/>
      <c r="I1" s="2" t="s">
        <v>6</v>
      </c>
      <c r="J1" s="1"/>
      <c r="K1" s="1"/>
      <c r="L1" s="1"/>
      <c r="M1" s="1"/>
      <c r="N1" s="1"/>
    </row>
    <row r="2" spans="1:13" ht="12.75" customHeight="1">
      <c r="A2" s="3">
        <v>150</v>
      </c>
      <c r="B2" s="4">
        <v>0.02</v>
      </c>
      <c r="C2" s="5">
        <f>(A2*B2)+A2</f>
        <v>153</v>
      </c>
      <c r="E2" s="3">
        <f>C2-A2</f>
        <v>3</v>
      </c>
      <c r="I2" s="3"/>
      <c r="M2" s="4">
        <f>((C261-A2)-(L3*52))/A2</f>
        <v>171.20456422374218</v>
      </c>
    </row>
    <row r="3" spans="1:14" ht="12.75" customHeight="1">
      <c r="A3" s="6">
        <v>153</v>
      </c>
      <c r="B3" s="4">
        <f>B2</f>
        <v>0.02</v>
      </c>
      <c r="C3" s="6">
        <f>(A3*B3)+A3</f>
        <v>156.06</v>
      </c>
      <c r="E3" s="3">
        <f>C3-A3</f>
        <v>3.0600000000000023</v>
      </c>
      <c r="I3" s="3"/>
      <c r="L3" s="5">
        <v>0</v>
      </c>
      <c r="N3" s="5">
        <f>L3*52</f>
        <v>0</v>
      </c>
    </row>
    <row r="4" spans="1:13" ht="12.75" customHeight="1">
      <c r="A4" s="6">
        <f>C3</f>
        <v>156.06</v>
      </c>
      <c r="B4" s="4">
        <f>B3</f>
        <v>0.02</v>
      </c>
      <c r="C4" s="6">
        <f>(A4*B4)+A4</f>
        <v>159.1812</v>
      </c>
      <c r="E4" s="3">
        <f>C4-A4</f>
        <v>3.1211999999999875</v>
      </c>
      <c r="I4" s="3"/>
      <c r="L4" s="5">
        <f>L3</f>
        <v>0</v>
      </c>
      <c r="M4" s="7">
        <f>H261</f>
        <v>25830.684633561326</v>
      </c>
    </row>
    <row r="5" spans="1:12" ht="12.75" customHeight="1">
      <c r="A5" s="6">
        <f>C4</f>
        <v>159.1812</v>
      </c>
      <c r="B5" s="4">
        <f>B4</f>
        <v>0.02</v>
      </c>
      <c r="C5" s="6">
        <f>(A5*B5)+A5</f>
        <v>162.364824</v>
      </c>
      <c r="E5" s="3">
        <f>C5-A5</f>
        <v>3.183624000000009</v>
      </c>
      <c r="I5" s="3"/>
      <c r="L5" s="5">
        <f>L4</f>
        <v>0</v>
      </c>
    </row>
    <row r="6" spans="1:12" ht="12.75" customHeight="1">
      <c r="A6" s="6">
        <f>C5</f>
        <v>162.364824</v>
      </c>
      <c r="B6" s="4">
        <f>B5</f>
        <v>0.02</v>
      </c>
      <c r="C6" s="6">
        <f>(((A6*B6)+A6)+L6)</f>
        <v>165.61212048</v>
      </c>
      <c r="E6" s="3">
        <f>C6-A6</f>
        <v>3.2472964799999886</v>
      </c>
      <c r="F6" s="4">
        <f>(C6-A2)/C6</f>
        <v>0.09426919017008403</v>
      </c>
      <c r="G6" s="5">
        <v>1</v>
      </c>
      <c r="H6" s="5">
        <f>C6</f>
        <v>165.61212048</v>
      </c>
      <c r="I6" s="3">
        <f>H6-A2</f>
        <v>15.612120479999987</v>
      </c>
      <c r="L6" s="5">
        <f>L5</f>
        <v>0</v>
      </c>
    </row>
    <row r="7" spans="1:12" ht="12.75" customHeight="1">
      <c r="A7" s="6">
        <f>C6</f>
        <v>165.61212048</v>
      </c>
      <c r="B7" s="4">
        <f>B6</f>
        <v>0.02</v>
      </c>
      <c r="C7" s="5">
        <f>(A7*B7)+A7</f>
        <v>168.9243628896</v>
      </c>
      <c r="E7" s="3">
        <f>C7-A7</f>
        <v>3.312242409600003</v>
      </c>
      <c r="I7" s="3"/>
      <c r="L7" s="5">
        <f>L6</f>
        <v>0</v>
      </c>
    </row>
    <row r="8" spans="1:12" ht="12.75" customHeight="1">
      <c r="A8" s="6">
        <f>C7</f>
        <v>168.9243628896</v>
      </c>
      <c r="B8" s="4">
        <f>B7</f>
        <v>0.02</v>
      </c>
      <c r="C8" s="6">
        <f>(A8*B8)+A8</f>
        <v>172.30285014739198</v>
      </c>
      <c r="E8" s="3">
        <f>C8-A8</f>
        <v>3.3784872577919884</v>
      </c>
      <c r="I8" s="3"/>
      <c r="L8" s="5">
        <f>L7</f>
        <v>0</v>
      </c>
    </row>
    <row r="9" spans="1:12" ht="12.75" customHeight="1">
      <c r="A9" s="6">
        <f>C8</f>
        <v>172.30285014739198</v>
      </c>
      <c r="B9" s="4">
        <f>B8</f>
        <v>0.02</v>
      </c>
      <c r="C9" s="6">
        <f>(A9*B9)+A9</f>
        <v>175.74890715033982</v>
      </c>
      <c r="E9" s="3">
        <f>C9-A9</f>
        <v>3.446057002947839</v>
      </c>
      <c r="I9" s="3"/>
      <c r="L9" s="5">
        <f>L8</f>
        <v>0</v>
      </c>
    </row>
    <row r="10" spans="1:12" ht="12.75" customHeight="1">
      <c r="A10" s="6">
        <f>C9</f>
        <v>175.74890715033982</v>
      </c>
      <c r="B10" s="4">
        <f>B9</f>
        <v>0.02</v>
      </c>
      <c r="C10" s="6">
        <f>(A10*B10)+A10</f>
        <v>179.26388529334662</v>
      </c>
      <c r="E10" s="3">
        <f>C10-A10</f>
        <v>3.5149781430068003</v>
      </c>
      <c r="I10" s="3"/>
      <c r="L10" s="5">
        <f>L9</f>
        <v>0</v>
      </c>
    </row>
    <row r="11" spans="1:12" ht="12.75" customHeight="1">
      <c r="A11" s="6">
        <f>C10</f>
        <v>179.26388529334662</v>
      </c>
      <c r="B11" s="4">
        <f>B10</f>
        <v>0.02</v>
      </c>
      <c r="C11" s="6">
        <f>((A11*B11)+A11)+L11</f>
        <v>182.84916299921355</v>
      </c>
      <c r="E11" s="3">
        <f>C11-A11</f>
        <v>3.585277705866929</v>
      </c>
      <c r="F11" s="4">
        <f>(C11-A7)/C11</f>
        <v>0.09426919017008406</v>
      </c>
      <c r="G11" s="5">
        <f>G6+1</f>
        <v>2</v>
      </c>
      <c r="H11" s="5">
        <f>C11</f>
        <v>182.84916299921355</v>
      </c>
      <c r="I11" s="3">
        <f>H11-A7</f>
        <v>17.23704251921356</v>
      </c>
      <c r="L11" s="5">
        <f>L10</f>
        <v>0</v>
      </c>
    </row>
    <row r="12" spans="1:12" ht="12.75" customHeight="1">
      <c r="A12" s="6">
        <f>C11</f>
        <v>182.84916299921355</v>
      </c>
      <c r="B12" s="4">
        <f>B11</f>
        <v>0.02</v>
      </c>
      <c r="C12" s="5">
        <f>(A12*B12)+A12</f>
        <v>186.5061462591978</v>
      </c>
      <c r="E12" s="3">
        <f>C12-A12</f>
        <v>3.6569832599842584</v>
      </c>
      <c r="I12" s="3"/>
      <c r="L12" s="5">
        <f>L11</f>
        <v>0</v>
      </c>
    </row>
    <row r="13" spans="1:12" ht="12.75" customHeight="1">
      <c r="A13" s="6">
        <f>C12</f>
        <v>186.5061462591978</v>
      </c>
      <c r="B13" s="4">
        <f>B12</f>
        <v>0.02</v>
      </c>
      <c r="C13" s="6">
        <f>(A13*B13)+A13</f>
        <v>190.23626918438177</v>
      </c>
      <c r="E13" s="3">
        <f>C13-A13</f>
        <v>3.730122925183963</v>
      </c>
      <c r="I13" s="3"/>
      <c r="L13" s="5">
        <f>L12</f>
        <v>0</v>
      </c>
    </row>
    <row r="14" spans="1:12" ht="12.75" customHeight="1">
      <c r="A14" s="6">
        <f>C13</f>
        <v>190.23626918438177</v>
      </c>
      <c r="B14" s="4">
        <f>B13</f>
        <v>0.02</v>
      </c>
      <c r="C14" s="6">
        <f>(A14*B14)+A14</f>
        <v>194.0409945680694</v>
      </c>
      <c r="E14" s="3">
        <f>C14-A14</f>
        <v>3.8047253836876394</v>
      </c>
      <c r="I14" s="3"/>
      <c r="L14" s="5">
        <f>L13</f>
        <v>0</v>
      </c>
    </row>
    <row r="15" spans="1:12" ht="12.75" customHeight="1">
      <c r="A15" s="6">
        <f>C14</f>
        <v>194.0409945680694</v>
      </c>
      <c r="B15" s="4">
        <f>B14</f>
        <v>0.02</v>
      </c>
      <c r="C15" s="6">
        <f>(A15*B15)+A15</f>
        <v>197.9218144594308</v>
      </c>
      <c r="E15" s="3">
        <f>C15-A15</f>
        <v>3.880819891361398</v>
      </c>
      <c r="I15" s="3"/>
      <c r="L15" s="5">
        <f>L14</f>
        <v>0</v>
      </c>
    </row>
    <row r="16" spans="1:12" ht="12.75" customHeight="1">
      <c r="A16" s="6">
        <f>C15</f>
        <v>197.9218144594308</v>
      </c>
      <c r="B16" s="4">
        <f>B15</f>
        <v>0.02</v>
      </c>
      <c r="C16" s="6">
        <f>((A16*B16)+A16)+L16</f>
        <v>201.88025074861943</v>
      </c>
      <c r="E16" s="3">
        <f>C16-A16</f>
        <v>3.958436289188626</v>
      </c>
      <c r="F16" s="4">
        <f>(C16-A12)/C16</f>
        <v>0.09426919017008419</v>
      </c>
      <c r="G16" s="5">
        <f>G11+1</f>
        <v>3</v>
      </c>
      <c r="H16" s="5">
        <f>C16</f>
        <v>201.88025074861943</v>
      </c>
      <c r="I16" s="3">
        <f>H16-A12</f>
        <v>19.031087749405884</v>
      </c>
      <c r="L16" s="5">
        <f>L15</f>
        <v>0</v>
      </c>
    </row>
    <row r="17" spans="1:12" ht="12.75" customHeight="1">
      <c r="A17" s="6">
        <f>C16</f>
        <v>201.88025074861943</v>
      </c>
      <c r="B17" s="4">
        <f>B16</f>
        <v>0.02</v>
      </c>
      <c r="C17" s="5">
        <f>(A17*B17)+A17</f>
        <v>205.91785576359183</v>
      </c>
      <c r="E17" s="3">
        <f>C17-A17</f>
        <v>4.037605014972399</v>
      </c>
      <c r="I17" s="3"/>
      <c r="L17" s="5">
        <f>L16</f>
        <v>0</v>
      </c>
    </row>
    <row r="18" spans="1:12" ht="12.75" customHeight="1">
      <c r="A18" s="6">
        <f>C17</f>
        <v>205.91785576359183</v>
      </c>
      <c r="B18" s="4">
        <f>B17</f>
        <v>0.02</v>
      </c>
      <c r="C18" s="6">
        <f>(A18*B18)+A18</f>
        <v>210.03621287886367</v>
      </c>
      <c r="E18" s="3">
        <f>C18-A18</f>
        <v>4.118357115271834</v>
      </c>
      <c r="I18" s="3"/>
      <c r="L18" s="5">
        <f>L17</f>
        <v>0</v>
      </c>
    </row>
    <row r="19" spans="1:12" ht="12.75" customHeight="1">
      <c r="A19" s="6">
        <f>C18</f>
        <v>210.03621287886367</v>
      </c>
      <c r="B19" s="4">
        <f>B18</f>
        <v>0.02</v>
      </c>
      <c r="C19" s="6">
        <f>(A19*B19)+A19</f>
        <v>214.23693713644093</v>
      </c>
      <c r="E19" s="3">
        <f>C19-A19</f>
        <v>4.200724257577264</v>
      </c>
      <c r="I19" s="3"/>
      <c r="L19" s="5">
        <f>L18</f>
        <v>0</v>
      </c>
    </row>
    <row r="20" spans="1:12" ht="12.75" customHeight="1">
      <c r="A20" s="6">
        <f>C19</f>
        <v>214.23693713644093</v>
      </c>
      <c r="B20" s="4">
        <f>B19</f>
        <v>0.02</v>
      </c>
      <c r="C20" s="6">
        <f>(A20*B20)+A20</f>
        <v>218.52167587916975</v>
      </c>
      <c r="E20" s="3">
        <f>C20-A20</f>
        <v>4.28473874272882</v>
      </c>
      <c r="I20" s="3"/>
      <c r="L20" s="5">
        <f>L19</f>
        <v>0</v>
      </c>
    </row>
    <row r="21" spans="1:12" ht="12.75" customHeight="1">
      <c r="A21" s="6">
        <f>C20</f>
        <v>218.52167587916975</v>
      </c>
      <c r="B21" s="4">
        <f>B20</f>
        <v>0.02</v>
      </c>
      <c r="C21" s="6">
        <f>((A21*B21)+A21)+L21</f>
        <v>222.89210939675314</v>
      </c>
      <c r="E21" s="3">
        <f>C21-A21</f>
        <v>4.370433517583393</v>
      </c>
      <c r="F21" s="4">
        <f>(C21-A17)/C21</f>
        <v>0.0942691901700841</v>
      </c>
      <c r="G21" s="5">
        <f>G16+1</f>
        <v>4</v>
      </c>
      <c r="H21" s="5">
        <f>C21</f>
        <v>222.89210939675314</v>
      </c>
      <c r="I21" s="3">
        <f>H21-A17</f>
        <v>21.01185864813371</v>
      </c>
      <c r="J21" s="4">
        <f>(C21-A2)/C21</f>
        <v>0.32702866689194227</v>
      </c>
      <c r="K21" s="5">
        <f>C21-A2</f>
        <v>72.89210939675314</v>
      </c>
      <c r="L21" s="5">
        <f>L20</f>
        <v>0</v>
      </c>
    </row>
    <row r="22" spans="1:12" ht="12.75" customHeight="1">
      <c r="A22" s="6">
        <f>C21</f>
        <v>222.89210939675314</v>
      </c>
      <c r="B22" s="4">
        <f>B21</f>
        <v>0.02</v>
      </c>
      <c r="C22" s="5">
        <f>(A22*B22)+A22</f>
        <v>227.3499515846882</v>
      </c>
      <c r="E22" s="3">
        <f>C22-A22</f>
        <v>4.457842187935057</v>
      </c>
      <c r="I22" s="3"/>
      <c r="L22" s="5">
        <f>L21</f>
        <v>0</v>
      </c>
    </row>
    <row r="23" spans="1:12" ht="12.75" customHeight="1">
      <c r="A23" s="6">
        <f>C22</f>
        <v>227.3499515846882</v>
      </c>
      <c r="B23" s="4">
        <f>B22</f>
        <v>0.02</v>
      </c>
      <c r="C23" s="6">
        <f>(A23*B23)+A23</f>
        <v>231.89695061638196</v>
      </c>
      <c r="E23" s="3">
        <f>C23-A23</f>
        <v>4.546999031693758</v>
      </c>
      <c r="I23" s="3"/>
      <c r="L23" s="5">
        <f>L22</f>
        <v>0</v>
      </c>
    </row>
    <row r="24" spans="1:12" ht="12.75" customHeight="1">
      <c r="A24" s="6">
        <f>C23</f>
        <v>231.89695061638196</v>
      </c>
      <c r="B24" s="4">
        <f>B23</f>
        <v>0.02</v>
      </c>
      <c r="C24" s="6">
        <f>(A24*B24)+A24</f>
        <v>236.5348896287096</v>
      </c>
      <c r="E24" s="3">
        <f>C24-A24</f>
        <v>4.637939012327649</v>
      </c>
      <c r="I24" s="3"/>
      <c r="L24" s="5">
        <f>L23</f>
        <v>0</v>
      </c>
    </row>
    <row r="25" spans="1:12" ht="12.75" customHeight="1">
      <c r="A25" s="6">
        <f>C24</f>
        <v>236.5348896287096</v>
      </c>
      <c r="B25" s="4">
        <f>B24</f>
        <v>0.02</v>
      </c>
      <c r="C25" s="6">
        <f>(A25*B25)+A25</f>
        <v>241.2655874212838</v>
      </c>
      <c r="E25" s="3">
        <f>C25-A25</f>
        <v>4.730697792574205</v>
      </c>
      <c r="I25" s="3"/>
      <c r="L25" s="5">
        <f>L24</f>
        <v>0</v>
      </c>
    </row>
    <row r="26" spans="1:12" ht="12.75" customHeight="1">
      <c r="A26" s="6">
        <f>C25</f>
        <v>241.2655874212838</v>
      </c>
      <c r="B26" s="4">
        <f>B25</f>
        <v>0.02</v>
      </c>
      <c r="C26" s="6">
        <f>((A26*B26)+A26)+L26</f>
        <v>246.09089916970947</v>
      </c>
      <c r="E26" s="3">
        <f>C26-A26</f>
        <v>4.825311748425662</v>
      </c>
      <c r="F26" s="4">
        <f>(C26-A22)/C26</f>
        <v>0.09426919017008409</v>
      </c>
      <c r="G26" s="5">
        <f>G21+1</f>
        <v>5</v>
      </c>
      <c r="H26" s="5">
        <f>C26</f>
        <v>246.09089916970947</v>
      </c>
      <c r="I26" s="3">
        <f>H26-A22</f>
        <v>23.19878977295633</v>
      </c>
      <c r="L26" s="5">
        <f>L25</f>
        <v>0</v>
      </c>
    </row>
    <row r="27" spans="1:12" ht="12.75" customHeight="1">
      <c r="A27" s="6">
        <f>C26</f>
        <v>246.09089916970947</v>
      </c>
      <c r="B27" s="4">
        <f>B26</f>
        <v>0.02</v>
      </c>
      <c r="C27" s="5">
        <f>(A27*B27)+A27</f>
        <v>251.01271715310367</v>
      </c>
      <c r="E27" s="3">
        <f>C27-A27</f>
        <v>4.921817983394192</v>
      </c>
      <c r="I27" s="3"/>
      <c r="L27" s="5">
        <f>L26</f>
        <v>0</v>
      </c>
    </row>
    <row r="28" spans="1:12" ht="12.75" customHeight="1">
      <c r="A28" s="6">
        <f>C27</f>
        <v>251.01271715310367</v>
      </c>
      <c r="B28" s="4">
        <f>B27</f>
        <v>0.02</v>
      </c>
      <c r="C28" s="6">
        <f>(A28*B28)+A28</f>
        <v>256.0329714961657</v>
      </c>
      <c r="E28" s="3">
        <f>C28-A28</f>
        <v>5.020254343062049</v>
      </c>
      <c r="I28" s="3"/>
      <c r="L28" s="5">
        <f>L27</f>
        <v>0</v>
      </c>
    </row>
    <row r="29" spans="1:12" ht="12.75" customHeight="1">
      <c r="A29" s="6">
        <f>C28</f>
        <v>256.0329714961657</v>
      </c>
      <c r="B29" s="4">
        <f>B28</f>
        <v>0.02</v>
      </c>
      <c r="C29" s="6">
        <f>(A29*B29)+A29</f>
        <v>261.153630926089</v>
      </c>
      <c r="E29" s="3">
        <f>C29-A29</f>
        <v>5.1206594299233075</v>
      </c>
      <c r="I29" s="3"/>
      <c r="L29" s="5">
        <f>L28</f>
        <v>0</v>
      </c>
    </row>
    <row r="30" spans="1:12" ht="12.75" customHeight="1">
      <c r="A30" s="6">
        <f>C29</f>
        <v>261.153630926089</v>
      </c>
      <c r="B30" s="4">
        <f>B29</f>
        <v>0.02</v>
      </c>
      <c r="C30" s="6">
        <f>(A30*B30)+A30</f>
        <v>266.3767035446108</v>
      </c>
      <c r="E30" s="3">
        <f>C30-A30</f>
        <v>5.223072618521769</v>
      </c>
      <c r="I30" s="3"/>
      <c r="L30" s="5">
        <f>L29</f>
        <v>0</v>
      </c>
    </row>
    <row r="31" spans="1:12" ht="12.75" customHeight="1">
      <c r="A31" s="6">
        <f>C30</f>
        <v>266.3767035446108</v>
      </c>
      <c r="B31" s="4">
        <f>B30</f>
        <v>0.02</v>
      </c>
      <c r="C31" s="6">
        <f>((A31*B31)+A31)+L31</f>
        <v>271.704237615503</v>
      </c>
      <c r="E31" s="3">
        <f>C31-A31</f>
        <v>5.327534070892227</v>
      </c>
      <c r="F31" s="4">
        <f>(C31-A27)/C31</f>
        <v>0.094269190170084</v>
      </c>
      <c r="G31" s="5">
        <f>G26+1</f>
        <v>6</v>
      </c>
      <c r="H31" s="5">
        <f>C31</f>
        <v>271.704237615503</v>
      </c>
      <c r="I31" s="3">
        <f>H31-A27</f>
        <v>25.613338445793545</v>
      </c>
      <c r="L31" s="5">
        <f>L30</f>
        <v>0</v>
      </c>
    </row>
    <row r="32" spans="1:12" ht="12.75" customHeight="1">
      <c r="A32" s="6">
        <f>C31</f>
        <v>271.704237615503</v>
      </c>
      <c r="B32" s="4">
        <f>B31</f>
        <v>0.02</v>
      </c>
      <c r="C32" s="5">
        <f>(A32*B32)+A32</f>
        <v>277.1383223678131</v>
      </c>
      <c r="E32" s="3">
        <f>C32-A32</f>
        <v>5.434084752310071</v>
      </c>
      <c r="I32" s="3"/>
      <c r="L32" s="5">
        <f>L31</f>
        <v>0</v>
      </c>
    </row>
    <row r="33" spans="1:12" ht="12.75" customHeight="1">
      <c r="A33" s="6">
        <f>C32</f>
        <v>277.1383223678131</v>
      </c>
      <c r="B33" s="4">
        <f>B32</f>
        <v>0.02</v>
      </c>
      <c r="C33" s="6">
        <f>(A33*B33)+A33</f>
        <v>282.68108881516935</v>
      </c>
      <c r="E33" s="3">
        <f>C33-A33</f>
        <v>5.542766447356257</v>
      </c>
      <c r="I33" s="3"/>
      <c r="L33" s="5">
        <f>L32</f>
        <v>0</v>
      </c>
    </row>
    <row r="34" spans="1:12" ht="12.75" customHeight="1">
      <c r="A34" s="6">
        <f>C33</f>
        <v>282.68108881516935</v>
      </c>
      <c r="B34" s="4">
        <f>B33</f>
        <v>0.02</v>
      </c>
      <c r="C34" s="6">
        <f>(A34*B34)+A34</f>
        <v>288.33471059147274</v>
      </c>
      <c r="E34" s="3">
        <f>C34-A34</f>
        <v>5.653621776303396</v>
      </c>
      <c r="I34" s="3"/>
      <c r="L34" s="5">
        <f>L33</f>
        <v>0</v>
      </c>
    </row>
    <row r="35" spans="1:12" ht="12.75" customHeight="1">
      <c r="A35" s="6">
        <f>C34</f>
        <v>288.33471059147274</v>
      </c>
      <c r="B35" s="4">
        <f>B34</f>
        <v>0.02</v>
      </c>
      <c r="C35" s="6">
        <f>(A35*B35)+A35</f>
        <v>294.1014048033022</v>
      </c>
      <c r="E35" s="3">
        <f>C35-A35</f>
        <v>5.766694211829474</v>
      </c>
      <c r="I35" s="3"/>
      <c r="L35" s="5">
        <f>L34</f>
        <v>0</v>
      </c>
    </row>
    <row r="36" spans="1:12" ht="12.75" customHeight="1">
      <c r="A36" s="6">
        <f>C35</f>
        <v>294.1014048033022</v>
      </c>
      <c r="B36" s="4">
        <f>B35</f>
        <v>0.02</v>
      </c>
      <c r="C36" s="6">
        <f>((A36*B36)+A36)+L36</f>
        <v>299.98343289936827</v>
      </c>
      <c r="E36" s="3">
        <f>C36-A36</f>
        <v>5.882028096066051</v>
      </c>
      <c r="F36" s="4">
        <f>(C36-A32)/C36</f>
        <v>0.09426919017008423</v>
      </c>
      <c r="G36" s="5">
        <f>G31+1</f>
        <v>7</v>
      </c>
      <c r="H36" s="5">
        <f>C36</f>
        <v>299.98343289936827</v>
      </c>
      <c r="I36" s="3">
        <f>H36-A32</f>
        <v>28.27919528386525</v>
      </c>
      <c r="L36" s="5">
        <f>L35</f>
        <v>0</v>
      </c>
    </row>
    <row r="37" spans="1:12" ht="12.75" customHeight="1">
      <c r="A37" s="6">
        <f>C36</f>
        <v>299.98343289936827</v>
      </c>
      <c r="B37" s="4">
        <f>B36</f>
        <v>0.02</v>
      </c>
      <c r="C37" s="5">
        <f>(A37*B37)+A37</f>
        <v>305.9831015573556</v>
      </c>
      <c r="E37" s="3">
        <f>C37-A37</f>
        <v>5.999668657987343</v>
      </c>
      <c r="I37" s="3"/>
      <c r="L37" s="5">
        <f>L36</f>
        <v>0</v>
      </c>
    </row>
    <row r="38" spans="1:12" ht="12.75" customHeight="1">
      <c r="A38" s="6">
        <f>C37</f>
        <v>305.9831015573556</v>
      </c>
      <c r="B38" s="4">
        <f>B37</f>
        <v>0.02</v>
      </c>
      <c r="C38" s="6">
        <f>(A38*B38)+A38</f>
        <v>312.10276358850274</v>
      </c>
      <c r="E38" s="3">
        <f>C38-A38</f>
        <v>6.119662031147129</v>
      </c>
      <c r="I38" s="3"/>
      <c r="L38" s="5">
        <f>L37</f>
        <v>0</v>
      </c>
    </row>
    <row r="39" spans="1:12" ht="12.75" customHeight="1">
      <c r="A39" s="6">
        <f>C38</f>
        <v>312.10276358850274</v>
      </c>
      <c r="B39" s="4">
        <f>B38</f>
        <v>0.02</v>
      </c>
      <c r="C39" s="6">
        <f>(A39*B39)+A39</f>
        <v>318.34481886027277</v>
      </c>
      <c r="E39" s="3">
        <f>C39-A39</f>
        <v>6.2420552717700275</v>
      </c>
      <c r="I39" s="3"/>
      <c r="L39" s="5">
        <f>L38</f>
        <v>0</v>
      </c>
    </row>
    <row r="40" spans="1:12" ht="12.75" customHeight="1">
      <c r="A40" s="6">
        <f>C39</f>
        <v>318.34481886027277</v>
      </c>
      <c r="B40" s="4">
        <f>B39</f>
        <v>0.02</v>
      </c>
      <c r="C40" s="6">
        <f>(A40*B40)+A40</f>
        <v>324.71171523747824</v>
      </c>
      <c r="E40" s="3">
        <f>C40-A40</f>
        <v>6.366896377205478</v>
      </c>
      <c r="I40" s="3"/>
      <c r="L40" s="5">
        <f>L39</f>
        <v>0</v>
      </c>
    </row>
    <row r="41" spans="1:12" ht="12.75" customHeight="1">
      <c r="A41" s="6">
        <f>C40</f>
        <v>324.71171523747824</v>
      </c>
      <c r="B41" s="4">
        <f>B40</f>
        <v>0.02</v>
      </c>
      <c r="C41" s="6">
        <f>((A41*B41)+A41)+L41</f>
        <v>331.2059495422278</v>
      </c>
      <c r="E41" s="3">
        <f>C41-A41</f>
        <v>6.494234304749568</v>
      </c>
      <c r="F41" s="4">
        <f>(C41-A37)/C41</f>
        <v>0.09426919017008407</v>
      </c>
      <c r="G41" s="5">
        <f>G36+1</f>
        <v>8</v>
      </c>
      <c r="H41" s="5">
        <f>C41</f>
        <v>331.2059495422278</v>
      </c>
      <c r="I41" s="3">
        <f>H41-A37</f>
        <v>31.222516642859546</v>
      </c>
      <c r="J41" s="4">
        <f>(C41-A22)/C41</f>
        <v>0.3270286668919423</v>
      </c>
      <c r="K41" s="5">
        <f>C41-A22</f>
        <v>108.31384014547467</v>
      </c>
      <c r="L41" s="5">
        <f>L40</f>
        <v>0</v>
      </c>
    </row>
    <row r="42" spans="1:12" ht="12.75" customHeight="1">
      <c r="A42" s="6">
        <f>C41</f>
        <v>331.2059495422278</v>
      </c>
      <c r="B42" s="4">
        <f>B41</f>
        <v>0.02</v>
      </c>
      <c r="C42" s="5">
        <f>(A42*B42)+A42</f>
        <v>337.8300685330724</v>
      </c>
      <c r="E42" s="3">
        <f>C42-A42</f>
        <v>6.624118990844579</v>
      </c>
      <c r="I42" s="3"/>
      <c r="L42" s="5">
        <f>L41</f>
        <v>0</v>
      </c>
    </row>
    <row r="43" spans="1:12" ht="12.75" customHeight="1">
      <c r="A43" s="6">
        <f>C42</f>
        <v>337.8300685330724</v>
      </c>
      <c r="B43" s="4">
        <f>B42</f>
        <v>0.02</v>
      </c>
      <c r="C43" s="6">
        <f>(A43*B43)+A43</f>
        <v>344.5866699037338</v>
      </c>
      <c r="E43" s="3">
        <f>C43-A43</f>
        <v>6.7566013706614285</v>
      </c>
      <c r="I43" s="3"/>
      <c r="L43" s="5">
        <f>L42</f>
        <v>0</v>
      </c>
    </row>
    <row r="44" spans="1:12" ht="12.75" customHeight="1">
      <c r="A44" s="6">
        <f>C43</f>
        <v>344.5866699037338</v>
      </c>
      <c r="B44" s="4">
        <f>B43</f>
        <v>0.02</v>
      </c>
      <c r="C44" s="6">
        <f>(A44*B44)+A44</f>
        <v>351.4784033018085</v>
      </c>
      <c r="E44" s="3">
        <f>C44-A44</f>
        <v>6.8917333980746776</v>
      </c>
      <c r="I44" s="3"/>
      <c r="L44" s="5">
        <f>L43</f>
        <v>0</v>
      </c>
    </row>
    <row r="45" spans="1:12" ht="12.75" customHeight="1">
      <c r="A45" s="6">
        <f>C44</f>
        <v>351.4784033018085</v>
      </c>
      <c r="B45" s="4">
        <f>B44</f>
        <v>0.02</v>
      </c>
      <c r="C45" s="6">
        <f>(A45*B45)+A45</f>
        <v>358.5079713678447</v>
      </c>
      <c r="E45" s="3">
        <f>C45-A45</f>
        <v>7.029568066036177</v>
      </c>
      <c r="I45" s="3"/>
      <c r="L45" s="5">
        <f>L44</f>
        <v>0</v>
      </c>
    </row>
    <row r="46" spans="1:12" ht="12.75" customHeight="1">
      <c r="A46" s="6">
        <f>C45</f>
        <v>358.5079713678447</v>
      </c>
      <c r="B46" s="4">
        <f>B45</f>
        <v>0.02</v>
      </c>
      <c r="C46" s="6">
        <f>((A46*B46)+A46)+L46</f>
        <v>365.6781307952016</v>
      </c>
      <c r="E46" s="3">
        <f>C46-A46</f>
        <v>7.170159427356907</v>
      </c>
      <c r="F46" s="4">
        <f>(C46-A42)/C46</f>
        <v>0.09426919017008417</v>
      </c>
      <c r="G46" s="5">
        <f>G41+1</f>
        <v>9</v>
      </c>
      <c r="H46" s="5">
        <f>C46</f>
        <v>365.6781307952016</v>
      </c>
      <c r="I46" s="3">
        <f>H46-A42</f>
        <v>34.47218125297377</v>
      </c>
      <c r="L46" s="5">
        <f>L45</f>
        <v>0</v>
      </c>
    </row>
    <row r="47" spans="1:12" ht="12.75" customHeight="1">
      <c r="A47" s="6">
        <f>C46</f>
        <v>365.6781307952016</v>
      </c>
      <c r="B47" s="4">
        <f>B46</f>
        <v>0.02</v>
      </c>
      <c r="C47" s="5">
        <f>(A47*B47)+A47</f>
        <v>372.9916934111056</v>
      </c>
      <c r="E47" s="3">
        <f>C47-A47</f>
        <v>7.313562615904004</v>
      </c>
      <c r="I47" s="3"/>
      <c r="L47" s="5">
        <f>L46</f>
        <v>0</v>
      </c>
    </row>
    <row r="48" spans="1:12" ht="12.75" customHeight="1">
      <c r="A48" s="6">
        <f>C47</f>
        <v>372.9916934111056</v>
      </c>
      <c r="B48" s="4">
        <f>B47</f>
        <v>0.02</v>
      </c>
      <c r="C48" s="6">
        <f>(A48*B48)+A48</f>
        <v>380.4515272793277</v>
      </c>
      <c r="E48" s="3">
        <f>C48-A48</f>
        <v>7.45983386822212</v>
      </c>
      <c r="I48" s="3"/>
      <c r="L48" s="5">
        <f>L47</f>
        <v>0</v>
      </c>
    </row>
    <row r="49" spans="1:12" ht="12.75" customHeight="1">
      <c r="A49" s="6">
        <f>C48</f>
        <v>380.4515272793277</v>
      </c>
      <c r="B49" s="4">
        <f>B48</f>
        <v>0.02</v>
      </c>
      <c r="C49" s="6">
        <f>(A49*B49)+A49</f>
        <v>388.06055782491427</v>
      </c>
      <c r="E49" s="3">
        <f>C49-A49</f>
        <v>7.609030545586563</v>
      </c>
      <c r="I49" s="3"/>
      <c r="L49" s="5">
        <f>L48</f>
        <v>0</v>
      </c>
    </row>
    <row r="50" spans="1:12" ht="12.75" customHeight="1">
      <c r="A50" s="6">
        <f>C49</f>
        <v>388.06055782491427</v>
      </c>
      <c r="B50" s="4">
        <f>B49</f>
        <v>0.02</v>
      </c>
      <c r="C50" s="6">
        <f>(A50*B50)+A50</f>
        <v>395.82176898141256</v>
      </c>
      <c r="E50" s="3">
        <f>C50-A50</f>
        <v>7.761211156498291</v>
      </c>
      <c r="I50" s="3"/>
      <c r="L50" s="5">
        <f>L49</f>
        <v>0</v>
      </c>
    </row>
    <row r="51" spans="1:12" ht="12.75" customHeight="1">
      <c r="A51" s="6">
        <f>C50</f>
        <v>395.82176898141256</v>
      </c>
      <c r="B51" s="4">
        <f>B50</f>
        <v>0.02</v>
      </c>
      <c r="C51" s="6">
        <f>((A51*B51)+A51)+L51</f>
        <v>403.7382043610408</v>
      </c>
      <c r="E51" s="3">
        <f>C51-A51</f>
        <v>7.91643537962824</v>
      </c>
      <c r="F51" s="4">
        <f>(C51-A47)/C51</f>
        <v>0.09426919017008406</v>
      </c>
      <c r="G51" s="5">
        <f>G46+1</f>
        <v>10</v>
      </c>
      <c r="H51" s="5">
        <f>C51</f>
        <v>403.7382043610408</v>
      </c>
      <c r="I51" s="3">
        <f>H51-A47</f>
        <v>38.06007356583922</v>
      </c>
      <c r="L51" s="5">
        <f>L50</f>
        <v>0</v>
      </c>
    </row>
    <row r="52" spans="1:12" ht="12.75" customHeight="1">
      <c r="A52" s="6">
        <f>C51</f>
        <v>403.7382043610408</v>
      </c>
      <c r="B52" s="4">
        <f>B51</f>
        <v>0.02</v>
      </c>
      <c r="C52" s="5">
        <f>(A52*B52)+A52</f>
        <v>411.81296844826164</v>
      </c>
      <c r="E52" s="3">
        <f>C52-A52</f>
        <v>8.074764087220842</v>
      </c>
      <c r="I52" s="3"/>
      <c r="L52" s="5">
        <f>L51</f>
        <v>0</v>
      </c>
    </row>
    <row r="53" spans="1:12" ht="12.75" customHeight="1">
      <c r="A53" s="6">
        <f>C52</f>
        <v>411.81296844826164</v>
      </c>
      <c r="B53" s="4">
        <f>B52</f>
        <v>0.02</v>
      </c>
      <c r="C53" s="6">
        <f>(A53*B53)+A53</f>
        <v>420.0492278172269</v>
      </c>
      <c r="E53" s="3">
        <f>C53-A53</f>
        <v>8.23625936896525</v>
      </c>
      <c r="I53" s="3"/>
      <c r="L53" s="5">
        <f>L52</f>
        <v>0</v>
      </c>
    </row>
    <row r="54" spans="1:12" ht="12.75" customHeight="1">
      <c r="A54" s="6">
        <f>C53</f>
        <v>420.0492278172269</v>
      </c>
      <c r="B54" s="4">
        <f>B53</f>
        <v>0.02</v>
      </c>
      <c r="C54" s="6">
        <f>(A54*B54)+A54</f>
        <v>428.45021237357145</v>
      </c>
      <c r="E54" s="3">
        <f>C54-A54</f>
        <v>8.400984556344554</v>
      </c>
      <c r="I54" s="3"/>
      <c r="L54" s="5">
        <f>L53</f>
        <v>0</v>
      </c>
    </row>
    <row r="55" spans="1:12" ht="12.75" customHeight="1">
      <c r="A55" s="6">
        <f>C54</f>
        <v>428.45021237357145</v>
      </c>
      <c r="B55" s="4">
        <f>B54</f>
        <v>0.02</v>
      </c>
      <c r="C55" s="6">
        <f>(A55*B55)+A55</f>
        <v>437.01921662104286</v>
      </c>
      <c r="E55" s="3">
        <f>C55-A55</f>
        <v>8.569004247471412</v>
      </c>
      <c r="I55" s="3"/>
      <c r="L55" s="5">
        <f>L54</f>
        <v>0</v>
      </c>
    </row>
    <row r="56" spans="1:12" ht="12.75" customHeight="1">
      <c r="A56" s="6">
        <f>C55</f>
        <v>437.01921662104286</v>
      </c>
      <c r="B56" s="4">
        <f>B55</f>
        <v>0.02</v>
      </c>
      <c r="C56" s="6">
        <f>((A56*B56)+A56)+L56</f>
        <v>445.7596009534637</v>
      </c>
      <c r="E56" s="3">
        <f>C56-A56</f>
        <v>8.740384332420831</v>
      </c>
      <c r="F56" s="4">
        <f>(C56-A52)/C56</f>
        <v>0.09426919017008414</v>
      </c>
      <c r="G56" s="5">
        <f>G51+1</f>
        <v>11</v>
      </c>
      <c r="H56" s="5">
        <f>C56</f>
        <v>445.7596009534637</v>
      </c>
      <c r="I56" s="3">
        <f>H56-A52</f>
        <v>42.02139659242289</v>
      </c>
      <c r="L56" s="5">
        <f>L55</f>
        <v>0</v>
      </c>
    </row>
    <row r="57" spans="1:12" ht="12.75" customHeight="1">
      <c r="A57" s="6">
        <f>C56</f>
        <v>445.7596009534637</v>
      </c>
      <c r="B57" s="4">
        <f>B56</f>
        <v>0.02</v>
      </c>
      <c r="C57" s="5">
        <f>(A57*B57)+A57</f>
        <v>454.67479297253294</v>
      </c>
      <c r="E57" s="3">
        <f>C57-A57</f>
        <v>8.915192019069252</v>
      </c>
      <c r="I57" s="3"/>
      <c r="L57" s="5">
        <f>L56</f>
        <v>0</v>
      </c>
    </row>
    <row r="58" spans="1:12" ht="12.75" customHeight="1">
      <c r="A58" s="6">
        <f>C57</f>
        <v>454.67479297253294</v>
      </c>
      <c r="B58" s="4">
        <f>B57</f>
        <v>0.02</v>
      </c>
      <c r="C58" s="6">
        <f>(A58*B58)+A58</f>
        <v>463.7682888319836</v>
      </c>
      <c r="E58" s="3">
        <f>C58-A58</f>
        <v>9.093495859450684</v>
      </c>
      <c r="I58" s="3"/>
      <c r="L58" s="5">
        <f>L57</f>
        <v>0</v>
      </c>
    </row>
    <row r="59" spans="1:12" ht="12.75" customHeight="1">
      <c r="A59" s="6">
        <f>C58</f>
        <v>463.7682888319836</v>
      </c>
      <c r="B59" s="4">
        <f>B58</f>
        <v>0.02</v>
      </c>
      <c r="C59" s="6">
        <f>(A59*B59)+A59</f>
        <v>473.0436546086233</v>
      </c>
      <c r="E59" s="3">
        <f>C59-A59</f>
        <v>9.27536577663966</v>
      </c>
      <c r="I59" s="3"/>
      <c r="L59" s="5">
        <f>L58</f>
        <v>0</v>
      </c>
    </row>
    <row r="60" spans="1:12" ht="12.75" customHeight="1">
      <c r="A60" s="6">
        <f>C59</f>
        <v>473.0436546086233</v>
      </c>
      <c r="B60" s="4">
        <f>B59</f>
        <v>0.02</v>
      </c>
      <c r="C60" s="6">
        <f>(A60*B60)+A60</f>
        <v>482.50452770079573</v>
      </c>
      <c r="E60" s="3">
        <f>C60-A60</f>
        <v>9.460873092172449</v>
      </c>
      <c r="I60" s="3"/>
      <c r="L60" s="5">
        <f>L59</f>
        <v>0</v>
      </c>
    </row>
    <row r="61" spans="1:12" ht="12.75" customHeight="1">
      <c r="A61" s="6">
        <f>C60</f>
        <v>482.50452770079573</v>
      </c>
      <c r="B61" s="4">
        <f>B60</f>
        <v>0.02</v>
      </c>
      <c r="C61" s="6">
        <f>((A61*B61)+A61)+L61</f>
        <v>492.1546182548116</v>
      </c>
      <c r="E61" s="3">
        <f>C61-A61</f>
        <v>9.65009055401589</v>
      </c>
      <c r="F61" s="4">
        <f>(C61-A57)/C61</f>
        <v>0.094269190170084</v>
      </c>
      <c r="G61" s="5">
        <f>G56+1</f>
        <v>12</v>
      </c>
      <c r="H61" s="5">
        <f>C61</f>
        <v>492.1546182548116</v>
      </c>
      <c r="I61" s="3">
        <f>H61-A57</f>
        <v>46.395017301347934</v>
      </c>
      <c r="J61" s="4">
        <f>(C61-A42)/C61</f>
        <v>0.32702866689194227</v>
      </c>
      <c r="K61" s="5">
        <f>C61-A42</f>
        <v>160.9486687125838</v>
      </c>
      <c r="L61" s="5">
        <f>L60</f>
        <v>0</v>
      </c>
    </row>
    <row r="62" spans="1:12" ht="12.75" customHeight="1">
      <c r="A62" s="6">
        <f>C61</f>
        <v>492.1546182548116</v>
      </c>
      <c r="B62" s="4">
        <f>B61</f>
        <v>0.02</v>
      </c>
      <c r="C62" s="5">
        <f>(A62*B62)+A62</f>
        <v>501.9977106199079</v>
      </c>
      <c r="E62" s="3">
        <f>C62-A62</f>
        <v>9.843092365096254</v>
      </c>
      <c r="I62" s="3"/>
      <c r="L62" s="5">
        <f>L61</f>
        <v>0</v>
      </c>
    </row>
    <row r="63" spans="1:12" ht="12.75" customHeight="1">
      <c r="A63" s="6">
        <f>C62</f>
        <v>501.9977106199079</v>
      </c>
      <c r="B63" s="4">
        <f>B62</f>
        <v>0.02</v>
      </c>
      <c r="C63" s="6">
        <f>(A63*B63)+A63</f>
        <v>512.0376648323061</v>
      </c>
      <c r="E63" s="3">
        <f>C63-A63</f>
        <v>10.039954212398186</v>
      </c>
      <c r="I63" s="3"/>
      <c r="L63" s="5">
        <f>L62</f>
        <v>0</v>
      </c>
    </row>
    <row r="64" spans="1:12" ht="12.75" customHeight="1">
      <c r="A64" s="6">
        <f>C63</f>
        <v>512.0376648323061</v>
      </c>
      <c r="B64" s="4">
        <f>B63</f>
        <v>0.02</v>
      </c>
      <c r="C64" s="6">
        <f>(A64*B64)+A64</f>
        <v>522.2784181289522</v>
      </c>
      <c r="E64" s="3">
        <f>C64-A64</f>
        <v>10.240753296646176</v>
      </c>
      <c r="I64" s="3"/>
      <c r="L64" s="5">
        <f>L63</f>
        <v>0</v>
      </c>
    </row>
    <row r="65" spans="1:12" ht="12.75" customHeight="1">
      <c r="A65" s="6">
        <f>C64</f>
        <v>522.2784181289522</v>
      </c>
      <c r="B65" s="4">
        <f>B64</f>
        <v>0.02</v>
      </c>
      <c r="C65" s="6">
        <f>(A65*B65)+A65</f>
        <v>532.7239864915313</v>
      </c>
      <c r="E65" s="3">
        <f>C65-A65</f>
        <v>10.445568362579024</v>
      </c>
      <c r="I65" s="3"/>
      <c r="L65" s="5">
        <f>L64</f>
        <v>0</v>
      </c>
    </row>
    <row r="66" spans="1:12" ht="12.75" customHeight="1">
      <c r="A66" s="6">
        <f>C65</f>
        <v>532.7239864915313</v>
      </c>
      <c r="B66" s="4">
        <f>B65</f>
        <v>0.02</v>
      </c>
      <c r="C66" s="6">
        <f>((A66*B66)+A66)+L66</f>
        <v>543.3784662213619</v>
      </c>
      <c r="E66" s="3">
        <f>C66-A66</f>
        <v>10.654479729830655</v>
      </c>
      <c r="F66" s="4">
        <f>(C66-A62)/C66</f>
        <v>0.0942691901700843</v>
      </c>
      <c r="G66" s="5">
        <f>G61+1</f>
        <v>13</v>
      </c>
      <c r="H66" s="5">
        <f>C66</f>
        <v>543.3784662213619</v>
      </c>
      <c r="I66" s="3">
        <f>H66-A62</f>
        <v>51.223847966550295</v>
      </c>
      <c r="L66" s="5">
        <f>L65</f>
        <v>0</v>
      </c>
    </row>
    <row r="67" spans="1:12" ht="12.75" customHeight="1">
      <c r="A67" s="6">
        <f>C66</f>
        <v>543.3784662213619</v>
      </c>
      <c r="B67" s="4">
        <f>B66</f>
        <v>0.02</v>
      </c>
      <c r="C67" s="5">
        <f>(A67*B67)+A67</f>
        <v>554.2460355457891</v>
      </c>
      <c r="E67" s="3">
        <f>C67-A67</f>
        <v>10.867569324427222</v>
      </c>
      <c r="I67" s="3"/>
      <c r="L67" s="5">
        <f>L66</f>
        <v>0</v>
      </c>
    </row>
    <row r="68" spans="1:12" ht="12.75" customHeight="1">
      <c r="A68" s="6">
        <f>C67</f>
        <v>554.2460355457891</v>
      </c>
      <c r="B68" s="4">
        <f>B67</f>
        <v>0.02</v>
      </c>
      <c r="C68" s="6">
        <f>(A68*B68)+A68</f>
        <v>565.3309562567049</v>
      </c>
      <c r="E68" s="3">
        <f>C68-A68</f>
        <v>11.084920710915753</v>
      </c>
      <c r="I68" s="3"/>
      <c r="L68" s="5">
        <f>L67</f>
        <v>0</v>
      </c>
    </row>
    <row r="69" spans="1:12" ht="12.75" customHeight="1">
      <c r="A69" s="6">
        <f>C68</f>
        <v>565.3309562567049</v>
      </c>
      <c r="B69" s="4">
        <f>B68</f>
        <v>0.02</v>
      </c>
      <c r="C69" s="6">
        <f>(A69*B69)+A69</f>
        <v>576.637575381839</v>
      </c>
      <c r="E69" s="3">
        <f>C69-A69</f>
        <v>11.306619125134148</v>
      </c>
      <c r="I69" s="3"/>
      <c r="L69" s="5">
        <f>L68</f>
        <v>0</v>
      </c>
    </row>
    <row r="70" spans="1:12" ht="12.75" customHeight="1">
      <c r="A70" s="6">
        <f>C69</f>
        <v>576.637575381839</v>
      </c>
      <c r="B70" s="4">
        <f>B69</f>
        <v>0.02</v>
      </c>
      <c r="C70" s="6">
        <f>(A70*B70)+A70</f>
        <v>588.1703268894759</v>
      </c>
      <c r="E70" s="3">
        <f>C70-A70</f>
        <v>11.532751507636817</v>
      </c>
      <c r="I70" s="3"/>
      <c r="L70" s="5">
        <f>L69</f>
        <v>0</v>
      </c>
    </row>
    <row r="71" spans="1:12" ht="12.75" customHeight="1">
      <c r="A71" s="6">
        <f>C70</f>
        <v>588.1703268894759</v>
      </c>
      <c r="B71" s="4">
        <f>B70</f>
        <v>0.02</v>
      </c>
      <c r="C71" s="6">
        <f>((A71*B71)+A71)+L71</f>
        <v>599.9337334272653</v>
      </c>
      <c r="E71" s="3">
        <f>C71-A71</f>
        <v>11.763406537789479</v>
      </c>
      <c r="F71" s="4">
        <f>(C71-A67)/C71</f>
        <v>0.0942691901700841</v>
      </c>
      <c r="G71" s="5">
        <f>G66+1</f>
        <v>14</v>
      </c>
      <c r="H71" s="5">
        <f>C71</f>
        <v>599.9337334272653</v>
      </c>
      <c r="I71" s="3">
        <f>H71-A67</f>
        <v>56.55526720590342</v>
      </c>
      <c r="L71" s="5">
        <f>L70</f>
        <v>0</v>
      </c>
    </row>
    <row r="72" spans="1:12" ht="12.75" customHeight="1">
      <c r="A72" s="6">
        <f>C71</f>
        <v>599.9337334272653</v>
      </c>
      <c r="B72" s="4">
        <f>B71</f>
        <v>0.02</v>
      </c>
      <c r="C72" s="5">
        <f>(A72*B72)+A72</f>
        <v>611.9324080958106</v>
      </c>
      <c r="E72" s="3">
        <f>C72-A72</f>
        <v>11.998674668545277</v>
      </c>
      <c r="I72" s="3"/>
      <c r="L72" s="5">
        <f>L71</f>
        <v>0</v>
      </c>
    </row>
    <row r="73" spans="1:12" ht="12.75" customHeight="1">
      <c r="A73" s="6">
        <f>C72</f>
        <v>611.9324080958106</v>
      </c>
      <c r="B73" s="4">
        <f>B72</f>
        <v>0.02</v>
      </c>
      <c r="C73" s="6">
        <f>(A73*B73)+A73</f>
        <v>624.1710562577268</v>
      </c>
      <c r="E73" s="3">
        <f>C73-A73</f>
        <v>12.238648161916217</v>
      </c>
      <c r="I73" s="3"/>
      <c r="L73" s="5">
        <f>L72</f>
        <v>0</v>
      </c>
    </row>
    <row r="74" spans="1:12" ht="12.75" customHeight="1">
      <c r="A74" s="6">
        <f>C73</f>
        <v>624.1710562577268</v>
      </c>
      <c r="B74" s="4">
        <f>B73</f>
        <v>0.02</v>
      </c>
      <c r="C74" s="6">
        <f>(A74*B74)+A74</f>
        <v>636.6544773828814</v>
      </c>
      <c r="E74" s="3">
        <f>C74-A74</f>
        <v>12.483421125154564</v>
      </c>
      <c r="I74" s="3"/>
      <c r="L74" s="5">
        <f>L73</f>
        <v>0</v>
      </c>
    </row>
    <row r="75" spans="1:12" ht="12.75" customHeight="1">
      <c r="A75" s="6">
        <f>C74</f>
        <v>636.6544773828814</v>
      </c>
      <c r="B75" s="4">
        <f>B74</f>
        <v>0.02</v>
      </c>
      <c r="C75" s="6">
        <f>(A75*B75)+A75</f>
        <v>649.387566930539</v>
      </c>
      <c r="E75" s="3">
        <f>C75-A75</f>
        <v>12.733089547657642</v>
      </c>
      <c r="I75" s="3"/>
      <c r="L75" s="5">
        <f>L74</f>
        <v>0</v>
      </c>
    </row>
    <row r="76" spans="1:12" ht="12.75" customHeight="1">
      <c r="A76" s="6">
        <f>C75</f>
        <v>649.387566930539</v>
      </c>
      <c r="B76" s="4">
        <f>B75</f>
        <v>0.02</v>
      </c>
      <c r="C76" s="6">
        <f>((A76*B76)+A76)+L76</f>
        <v>662.3753182691498</v>
      </c>
      <c r="E76" s="3">
        <f>C76-A76</f>
        <v>12.987751338610792</v>
      </c>
      <c r="F76" s="4">
        <f>(C76-A72)/C76</f>
        <v>0.09426919017008414</v>
      </c>
      <c r="G76" s="5">
        <f>G71+1</f>
        <v>15</v>
      </c>
      <c r="H76" s="5">
        <f>C76</f>
        <v>662.3753182691498</v>
      </c>
      <c r="I76" s="3">
        <f>H76-A72</f>
        <v>62.44158484188449</v>
      </c>
      <c r="L76" s="5">
        <f>L75</f>
        <v>0</v>
      </c>
    </row>
    <row r="77" spans="1:12" ht="12.75" customHeight="1">
      <c r="A77" s="6">
        <f>C76</f>
        <v>662.3753182691498</v>
      </c>
      <c r="B77" s="4">
        <f>B76</f>
        <v>0.02</v>
      </c>
      <c r="C77" s="5">
        <f>(A77*B77)+A77</f>
        <v>675.6228246345328</v>
      </c>
      <c r="E77" s="3">
        <f>C77-A77</f>
        <v>13.247506365382947</v>
      </c>
      <c r="I77" s="3"/>
      <c r="L77" s="5">
        <f>L76</f>
        <v>0</v>
      </c>
    </row>
    <row r="78" spans="1:12" ht="12.75" customHeight="1">
      <c r="A78" s="6">
        <f>C77</f>
        <v>675.6228246345328</v>
      </c>
      <c r="B78" s="4">
        <f>B77</f>
        <v>0.02</v>
      </c>
      <c r="C78" s="6">
        <f>(A78*B78)+A78</f>
        <v>689.1352811272234</v>
      </c>
      <c r="E78" s="3">
        <f>C78-A78</f>
        <v>13.512456492690603</v>
      </c>
      <c r="I78" s="3"/>
      <c r="L78" s="5">
        <f>L77</f>
        <v>0</v>
      </c>
    </row>
    <row r="79" spans="1:12" ht="12.75" customHeight="1">
      <c r="A79" s="6">
        <f>C78</f>
        <v>689.1352811272234</v>
      </c>
      <c r="B79" s="4">
        <f>B78</f>
        <v>0.02</v>
      </c>
      <c r="C79" s="6">
        <f>(A79*B79)+A79</f>
        <v>702.9179867497678</v>
      </c>
      <c r="E79" s="3">
        <f>C79-A79</f>
        <v>13.782705622544427</v>
      </c>
      <c r="I79" s="3"/>
      <c r="L79" s="5">
        <f>L78</f>
        <v>0</v>
      </c>
    </row>
    <row r="80" spans="1:12" ht="12.75" customHeight="1">
      <c r="A80" s="6">
        <f>C79</f>
        <v>702.9179867497678</v>
      </c>
      <c r="B80" s="4">
        <f>B79</f>
        <v>0.02</v>
      </c>
      <c r="C80" s="6">
        <f>(A80*B80)+A80</f>
        <v>716.9763464847632</v>
      </c>
      <c r="E80" s="3">
        <f>C80-A80</f>
        <v>14.058359734995406</v>
      </c>
      <c r="I80" s="3"/>
      <c r="L80" s="5">
        <f>L79</f>
        <v>0</v>
      </c>
    </row>
    <row r="81" spans="1:12" ht="12.75" customHeight="1">
      <c r="A81" s="6">
        <f>C80</f>
        <v>716.9763464847632</v>
      </c>
      <c r="B81" s="4">
        <f>B80</f>
        <v>0.02</v>
      </c>
      <c r="C81" s="6">
        <f>((A81*B81)+A81)+L81</f>
        <v>731.3158734144585</v>
      </c>
      <c r="E81" s="3">
        <f>C81-A81</f>
        <v>14.33952692969524</v>
      </c>
      <c r="F81" s="4">
        <f>(C81-A77)/C81</f>
        <v>0.09426919017008395</v>
      </c>
      <c r="G81" s="5">
        <f>G76+1</f>
        <v>16</v>
      </c>
      <c r="H81" s="5">
        <f>C81</f>
        <v>731.3158734144585</v>
      </c>
      <c r="I81" s="3">
        <f>H81-A77</f>
        <v>68.94055514530862</v>
      </c>
      <c r="J81" s="4">
        <f>(C81-A62)/C81</f>
        <v>0.3270286668919424</v>
      </c>
      <c r="K81" s="5">
        <f>C81-A62</f>
        <v>239.16125515964683</v>
      </c>
      <c r="L81" s="5">
        <f>L80</f>
        <v>0</v>
      </c>
    </row>
    <row r="82" spans="1:12" ht="12.75" customHeight="1">
      <c r="A82" s="6">
        <f>C81</f>
        <v>731.3158734144585</v>
      </c>
      <c r="B82" s="4">
        <f>B81</f>
        <v>0.02</v>
      </c>
      <c r="C82" s="5">
        <f>(A82*B82)+A82</f>
        <v>745.9421908827476</v>
      </c>
      <c r="E82" s="3">
        <f>C82-A82</f>
        <v>14.62631746828913</v>
      </c>
      <c r="I82" s="3"/>
      <c r="L82" s="5">
        <f>L81</f>
        <v>0</v>
      </c>
    </row>
    <row r="83" spans="1:12" ht="12.75" customHeight="1">
      <c r="A83" s="6">
        <f>C82</f>
        <v>745.9421908827476</v>
      </c>
      <c r="B83" s="4">
        <f>B82</f>
        <v>0.02</v>
      </c>
      <c r="C83" s="6">
        <f>(A83*B83)+A83</f>
        <v>760.8610347004026</v>
      </c>
      <c r="E83" s="3">
        <f>C83-A83</f>
        <v>14.918843817654988</v>
      </c>
      <c r="I83" s="3"/>
      <c r="L83" s="5">
        <f>L82</f>
        <v>0</v>
      </c>
    </row>
    <row r="84" spans="1:12" ht="12.75" customHeight="1">
      <c r="A84" s="6">
        <f>C83</f>
        <v>760.8610347004026</v>
      </c>
      <c r="B84" s="4">
        <f>B83</f>
        <v>0.02</v>
      </c>
      <c r="C84" s="6">
        <f>(A84*B84)+A84</f>
        <v>776.0782553944106</v>
      </c>
      <c r="E84" s="3">
        <f>C84-A84</f>
        <v>15.217220694008006</v>
      </c>
      <c r="I84" s="3"/>
      <c r="L84" s="5">
        <f>L83</f>
        <v>0</v>
      </c>
    </row>
    <row r="85" spans="1:12" ht="12.75" customHeight="1">
      <c r="A85" s="6">
        <f>C84</f>
        <v>776.0782553944106</v>
      </c>
      <c r="B85" s="4">
        <f>B84</f>
        <v>0.02</v>
      </c>
      <c r="C85" s="6">
        <f>(A85*B85)+A85</f>
        <v>791.5998205022988</v>
      </c>
      <c r="E85" s="3">
        <f>C85-A85</f>
        <v>15.52156510788825</v>
      </c>
      <c r="I85" s="3"/>
      <c r="L85" s="5">
        <f>L84</f>
        <v>0</v>
      </c>
    </row>
    <row r="86" spans="1:12" ht="12.75" customHeight="1">
      <c r="A86" s="6">
        <f>C85</f>
        <v>791.5998205022988</v>
      </c>
      <c r="B86" s="4">
        <f>B85</f>
        <v>0.02</v>
      </c>
      <c r="C86" s="6">
        <f>((A86*B86)+A86)+L86</f>
        <v>807.4318169123449</v>
      </c>
      <c r="E86" s="3">
        <f>C86-A86</f>
        <v>15.831996410046031</v>
      </c>
      <c r="F86" s="4">
        <f>(C86-A82)/C86</f>
        <v>0.09426919017008414</v>
      </c>
      <c r="G86" s="5">
        <f>G81+1</f>
        <v>17</v>
      </c>
      <c r="H86" s="5">
        <f>C86</f>
        <v>807.4318169123449</v>
      </c>
      <c r="I86" s="3">
        <f>H86-A82</f>
        <v>76.1159434978864</v>
      </c>
      <c r="L86" s="5">
        <f>L85</f>
        <v>0</v>
      </c>
    </row>
    <row r="87" spans="1:12" ht="12.75" customHeight="1">
      <c r="A87" s="6">
        <f>C86</f>
        <v>807.4318169123449</v>
      </c>
      <c r="B87" s="4">
        <f>B86</f>
        <v>0.02</v>
      </c>
      <c r="C87" s="5">
        <f>(A87*B87)+A87</f>
        <v>823.5804532505917</v>
      </c>
      <c r="E87" s="3">
        <f>C87-A87</f>
        <v>16.148636338246888</v>
      </c>
      <c r="I87" s="3"/>
      <c r="L87" s="5">
        <f>L86</f>
        <v>0</v>
      </c>
    </row>
    <row r="88" spans="1:12" ht="12.75" customHeight="1">
      <c r="A88" s="6">
        <f>C87</f>
        <v>823.5804532505917</v>
      </c>
      <c r="B88" s="4">
        <f>B87</f>
        <v>0.02</v>
      </c>
      <c r="C88" s="6">
        <f>(A88*B88)+A88</f>
        <v>840.0520623156036</v>
      </c>
      <c r="E88" s="3">
        <f>C88-A88</f>
        <v>16.471609065011876</v>
      </c>
      <c r="I88" s="3"/>
      <c r="L88" s="5">
        <f>L87</f>
        <v>0</v>
      </c>
    </row>
    <row r="89" spans="1:12" ht="12.75" customHeight="1">
      <c r="A89" s="6">
        <f>C88</f>
        <v>840.0520623156036</v>
      </c>
      <c r="B89" s="4">
        <f>B88</f>
        <v>0.02</v>
      </c>
      <c r="C89" s="6">
        <f>(A89*B89)+A89</f>
        <v>856.8531035619156</v>
      </c>
      <c r="E89" s="3">
        <f>C89-A89</f>
        <v>16.801041246312025</v>
      </c>
      <c r="I89" s="3"/>
      <c r="L89" s="5">
        <f>L88</f>
        <v>0</v>
      </c>
    </row>
    <row r="90" spans="1:12" ht="12.75" customHeight="1">
      <c r="A90" s="6">
        <f>C89</f>
        <v>856.8531035619156</v>
      </c>
      <c r="B90" s="4">
        <f>B89</f>
        <v>0.02</v>
      </c>
      <c r="C90" s="6">
        <f>(A90*B90)+A90</f>
        <v>873.990165633154</v>
      </c>
      <c r="E90" s="3">
        <f>C90-A90</f>
        <v>17.137062071238347</v>
      </c>
      <c r="I90" s="3"/>
      <c r="L90" s="5">
        <f>L89</f>
        <v>0</v>
      </c>
    </row>
    <row r="91" spans="1:12" ht="12.75" customHeight="1">
      <c r="A91" s="6">
        <f>C90</f>
        <v>873.990165633154</v>
      </c>
      <c r="B91" s="4">
        <f>B90</f>
        <v>0.02</v>
      </c>
      <c r="C91" s="6">
        <f>((A91*B91)+A91)+L91</f>
        <v>891.4699689458171</v>
      </c>
      <c r="E91" s="3">
        <f>C91-A91</f>
        <v>17.47980331266308</v>
      </c>
      <c r="F91" s="4">
        <f>(C91-A87)/C91</f>
        <v>0.09426919017008412</v>
      </c>
      <c r="G91" s="5">
        <f>G86+1</f>
        <v>18</v>
      </c>
      <c r="H91" s="5">
        <f>C91</f>
        <v>891.4699689458171</v>
      </c>
      <c r="I91" s="3">
        <f>H91-A87</f>
        <v>84.03815203347222</v>
      </c>
      <c r="L91" s="5">
        <f>L90</f>
        <v>0</v>
      </c>
    </row>
    <row r="92" spans="1:12" ht="12.75" customHeight="1">
      <c r="A92" s="6">
        <f>C91</f>
        <v>891.4699689458171</v>
      </c>
      <c r="B92" s="4">
        <f>B91</f>
        <v>0.02</v>
      </c>
      <c r="C92" s="5">
        <f>(A92*B92)+A92</f>
        <v>909.2993683247335</v>
      </c>
      <c r="E92" s="3">
        <f>C92-A92</f>
        <v>17.829399378916378</v>
      </c>
      <c r="I92" s="3"/>
      <c r="L92" s="5">
        <f>L91</f>
        <v>0</v>
      </c>
    </row>
    <row r="93" spans="1:12" ht="12.75" customHeight="1">
      <c r="A93" s="6">
        <f>C92</f>
        <v>909.2993683247335</v>
      </c>
      <c r="B93" s="4">
        <f>B92</f>
        <v>0.02</v>
      </c>
      <c r="C93" s="6">
        <f>(A93*B93)+A93</f>
        <v>927.4853556912282</v>
      </c>
      <c r="E93" s="3">
        <f>C93-A93</f>
        <v>18.185987366494714</v>
      </c>
      <c r="I93" s="3"/>
      <c r="L93" s="5">
        <f>L92</f>
        <v>0</v>
      </c>
    </row>
    <row r="94" spans="1:12" ht="12.75" customHeight="1">
      <c r="A94" s="6">
        <f>C93</f>
        <v>927.4853556912282</v>
      </c>
      <c r="B94" s="4">
        <f>B93</f>
        <v>0.02</v>
      </c>
      <c r="C94" s="6">
        <f>(A94*B94)+A94</f>
        <v>946.0350628050527</v>
      </c>
      <c r="E94" s="3">
        <f>C94-A94</f>
        <v>18.549707113824525</v>
      </c>
      <c r="I94" s="3"/>
      <c r="L94" s="5">
        <f>L93</f>
        <v>0</v>
      </c>
    </row>
    <row r="95" spans="1:12" ht="12.75" customHeight="1">
      <c r="A95" s="6">
        <f>C94</f>
        <v>946.0350628050527</v>
      </c>
      <c r="B95" s="4">
        <f>B94</f>
        <v>0.02</v>
      </c>
      <c r="C95" s="6">
        <f>(A95*B95)+A95</f>
        <v>964.9557640611538</v>
      </c>
      <c r="E95" s="3">
        <f>C95-A95</f>
        <v>18.920701256101097</v>
      </c>
      <c r="I95" s="3"/>
      <c r="L95" s="5">
        <f>L94</f>
        <v>0</v>
      </c>
    </row>
    <row r="96" spans="1:12" ht="12.75" customHeight="1">
      <c r="A96" s="6">
        <f>C95</f>
        <v>964.9557640611538</v>
      </c>
      <c r="B96" s="4">
        <f>B95</f>
        <v>0.02</v>
      </c>
      <c r="C96" s="6">
        <f>((A96*B96)+A96)+L96</f>
        <v>984.2548793423769</v>
      </c>
      <c r="E96" s="3">
        <f>C96-A96</f>
        <v>19.299115281223067</v>
      </c>
      <c r="F96" s="4">
        <f>(C96-A92)/C96</f>
        <v>0.09426919017008417</v>
      </c>
      <c r="G96" s="5">
        <f>G91+1</f>
        <v>19</v>
      </c>
      <c r="H96" s="5">
        <f>C96</f>
        <v>984.2548793423769</v>
      </c>
      <c r="I96" s="3">
        <f>H96-A92</f>
        <v>92.78491039655978</v>
      </c>
      <c r="L96" s="5">
        <f>L95</f>
        <v>0</v>
      </c>
    </row>
    <row r="97" spans="1:12" ht="12.75" customHeight="1">
      <c r="A97" s="6">
        <f>C96</f>
        <v>984.2548793423769</v>
      </c>
      <c r="B97" s="4">
        <f>B96</f>
        <v>0.02</v>
      </c>
      <c r="C97" s="5">
        <f>(A97*B97)+A97</f>
        <v>1003.9399769292244</v>
      </c>
      <c r="E97" s="3">
        <f>C97-A97</f>
        <v>19.68509758684752</v>
      </c>
      <c r="I97" s="3"/>
      <c r="L97" s="5">
        <f>L96</f>
        <v>0</v>
      </c>
    </row>
    <row r="98" spans="1:12" ht="12.75" customHeight="1">
      <c r="A98" s="6">
        <f>C97</f>
        <v>1003.9399769292244</v>
      </c>
      <c r="B98" s="4">
        <f>B97</f>
        <v>0.02</v>
      </c>
      <c r="C98" s="6">
        <f>(A98*B98)+A98</f>
        <v>1024.018776467809</v>
      </c>
      <c r="E98" s="3">
        <f>C98-A98</f>
        <v>20.078799538584576</v>
      </c>
      <c r="I98" s="3"/>
      <c r="L98" s="5">
        <f>L97</f>
        <v>0</v>
      </c>
    </row>
    <row r="99" spans="1:12" ht="12.75" customHeight="1">
      <c r="A99" s="6">
        <f>C98</f>
        <v>1024.018776467809</v>
      </c>
      <c r="B99" s="4">
        <f>B98</f>
        <v>0.02</v>
      </c>
      <c r="C99" s="6">
        <f>(A99*B99)+A99</f>
        <v>1044.4991519971652</v>
      </c>
      <c r="E99" s="3">
        <f>C99-A99</f>
        <v>20.48037552935625</v>
      </c>
      <c r="I99" s="3"/>
      <c r="L99" s="5">
        <f>L98</f>
        <v>0</v>
      </c>
    </row>
    <row r="100" spans="1:12" ht="12.75" customHeight="1">
      <c r="A100" s="6">
        <f>C99</f>
        <v>1044.4991519971652</v>
      </c>
      <c r="B100" s="4">
        <f>B99</f>
        <v>0.02</v>
      </c>
      <c r="C100" s="6">
        <f>(A100*B100)+A100</f>
        <v>1065.3891350371084</v>
      </c>
      <c r="E100" s="3">
        <f>C100-A100</f>
        <v>20.889983039943218</v>
      </c>
      <c r="I100" s="3"/>
      <c r="L100" s="5">
        <f>L99</f>
        <v>0</v>
      </c>
    </row>
    <row r="101" spans="1:12" ht="12.75" customHeight="1">
      <c r="A101" s="6">
        <f>C100</f>
        <v>1065.3891350371084</v>
      </c>
      <c r="B101" s="4">
        <f>B100</f>
        <v>0.02</v>
      </c>
      <c r="C101" s="6">
        <f>((A101*B101)+A101)+L101</f>
        <v>1086.6969177378505</v>
      </c>
      <c r="E101" s="3">
        <f>C101-A101</f>
        <v>21.30778270074211</v>
      </c>
      <c r="F101" s="4">
        <f>(C101-A97)/C101</f>
        <v>0.0942691901700841</v>
      </c>
      <c r="G101" s="5">
        <f>G96+1</f>
        <v>20</v>
      </c>
      <c r="H101" s="5">
        <f>C101</f>
        <v>1086.6969177378505</v>
      </c>
      <c r="I101" s="3">
        <f>H101-A97</f>
        <v>102.44203839547367</v>
      </c>
      <c r="J101" s="4">
        <f>(C101-A82)/C101</f>
        <v>0.32702866689194243</v>
      </c>
      <c r="K101" s="5">
        <f>C101-A82</f>
        <v>355.3810443233921</v>
      </c>
      <c r="L101" s="5">
        <f>L100</f>
        <v>0</v>
      </c>
    </row>
    <row r="102" spans="1:12" ht="12.75" customHeight="1">
      <c r="A102" s="6">
        <f>C101</f>
        <v>1086.6969177378505</v>
      </c>
      <c r="B102" s="4">
        <f>B101</f>
        <v>0.02</v>
      </c>
      <c r="C102" s="5">
        <f>(A102*B102)+A102</f>
        <v>1108.4308560926074</v>
      </c>
      <c r="E102" s="3">
        <f>C102-A102</f>
        <v>21.7339383547569</v>
      </c>
      <c r="I102" s="3"/>
      <c r="L102" s="5">
        <f>L101</f>
        <v>0</v>
      </c>
    </row>
    <row r="103" spans="1:12" ht="12.75" customHeight="1">
      <c r="A103" s="6">
        <f>C102</f>
        <v>1108.4308560926074</v>
      </c>
      <c r="B103" s="4">
        <f>B102</f>
        <v>0.02</v>
      </c>
      <c r="C103" s="6">
        <f>(A103*B103)+A103</f>
        <v>1130.5994732144595</v>
      </c>
      <c r="E103" s="3">
        <f>C103-A103</f>
        <v>22.168617121852094</v>
      </c>
      <c r="I103" s="3"/>
      <c r="L103" s="5">
        <f>L102</f>
        <v>0</v>
      </c>
    </row>
    <row r="104" spans="1:12" ht="12.75" customHeight="1">
      <c r="A104" s="6">
        <f>C103</f>
        <v>1130.5994732144595</v>
      </c>
      <c r="B104" s="4">
        <f>B103</f>
        <v>0.02</v>
      </c>
      <c r="C104" s="6">
        <f>(A104*B104)+A104</f>
        <v>1153.2114626787486</v>
      </c>
      <c r="E104" s="3">
        <f>C104-A104</f>
        <v>22.61198946428908</v>
      </c>
      <c r="I104" s="3"/>
      <c r="L104" s="5">
        <f>L103</f>
        <v>0</v>
      </c>
    </row>
    <row r="105" spans="1:12" ht="12.75" customHeight="1">
      <c r="A105" s="6">
        <f>C104</f>
        <v>1153.2114626787486</v>
      </c>
      <c r="B105" s="4">
        <f>B104</f>
        <v>0.02</v>
      </c>
      <c r="C105" s="6">
        <f>(A105*B105)+A105</f>
        <v>1176.2756919323235</v>
      </c>
      <c r="E105" s="3">
        <f>C105-A105</f>
        <v>23.064229253574922</v>
      </c>
      <c r="I105" s="3"/>
      <c r="L105" s="5">
        <f>L104</f>
        <v>0</v>
      </c>
    </row>
    <row r="106" spans="1:12" ht="12.75" customHeight="1">
      <c r="A106" s="6">
        <f>C105</f>
        <v>1176.2756919323235</v>
      </c>
      <c r="B106" s="4">
        <f>B105</f>
        <v>0.02</v>
      </c>
      <c r="C106" s="6">
        <f>((A106*B106)+A106)+L106</f>
        <v>1199.80120577097</v>
      </c>
      <c r="E106" s="3">
        <f>C106-A106</f>
        <v>23.525513838646475</v>
      </c>
      <c r="F106" s="4">
        <f>(C106-A102)/C106</f>
        <v>0.09426919017008385</v>
      </c>
      <c r="G106" s="5">
        <f>G101+1</f>
        <v>21</v>
      </c>
      <c r="H106" s="5">
        <f>C106</f>
        <v>1199.80120577097</v>
      </c>
      <c r="I106" s="3">
        <f>H106-A102</f>
        <v>113.10428803311947</v>
      </c>
      <c r="L106" s="5">
        <f>L105</f>
        <v>0</v>
      </c>
    </row>
    <row r="107" spans="1:12" ht="12.75" customHeight="1">
      <c r="A107" s="6">
        <f>C106</f>
        <v>1199.80120577097</v>
      </c>
      <c r="B107" s="4">
        <f>B106</f>
        <v>0.02</v>
      </c>
      <c r="C107" s="5">
        <f>(A107*B107)+A107</f>
        <v>1223.7972298863895</v>
      </c>
      <c r="E107" s="3">
        <f>C107-A107</f>
        <v>23.99602411541946</v>
      </c>
      <c r="I107" s="3"/>
      <c r="L107" s="5">
        <f>L106</f>
        <v>0</v>
      </c>
    </row>
    <row r="108" spans="1:12" ht="12.75" customHeight="1">
      <c r="A108" s="6">
        <f>C107</f>
        <v>1223.7972298863895</v>
      </c>
      <c r="B108" s="4">
        <f>B107</f>
        <v>0.02</v>
      </c>
      <c r="C108" s="6">
        <f>(A108*B108)+A108</f>
        <v>1248.2731744841171</v>
      </c>
      <c r="E108" s="3">
        <f>C108-A108</f>
        <v>24.475944597727676</v>
      </c>
      <c r="I108" s="3"/>
      <c r="L108" s="5">
        <f>L107</f>
        <v>0</v>
      </c>
    </row>
    <row r="109" spans="1:12" ht="12.75" customHeight="1">
      <c r="A109" s="6">
        <f>C108</f>
        <v>1248.2731744841171</v>
      </c>
      <c r="B109" s="4">
        <f>B108</f>
        <v>0.02</v>
      </c>
      <c r="C109" s="6">
        <f>(A109*B109)+A109</f>
        <v>1273.2386379737995</v>
      </c>
      <c r="E109" s="3">
        <f>C109-A109</f>
        <v>24.965463489682406</v>
      </c>
      <c r="I109" s="3"/>
      <c r="L109" s="5">
        <f>L108</f>
        <v>0</v>
      </c>
    </row>
    <row r="110" spans="1:12" ht="12.75" customHeight="1">
      <c r="A110" s="6">
        <f>C109</f>
        <v>1273.2386379737995</v>
      </c>
      <c r="B110" s="4">
        <f>B109</f>
        <v>0.02</v>
      </c>
      <c r="C110" s="6">
        <f>(A110*B110)+A110</f>
        <v>1298.7034107332756</v>
      </c>
      <c r="E110" s="3">
        <f>C110-A110</f>
        <v>25.46477275947609</v>
      </c>
      <c r="I110" s="3"/>
      <c r="L110" s="5">
        <f>L109</f>
        <v>0</v>
      </c>
    </row>
    <row r="111" spans="1:12" ht="12.75" customHeight="1">
      <c r="A111" s="6">
        <f>C110</f>
        <v>1298.7034107332756</v>
      </c>
      <c r="B111" s="4">
        <f>B110</f>
        <v>0.02</v>
      </c>
      <c r="C111" s="6">
        <f>((A111*B111)+A111)+L111</f>
        <v>1324.6774789479412</v>
      </c>
      <c r="E111" s="3">
        <f>C111-A111</f>
        <v>25.97406821466552</v>
      </c>
      <c r="F111" s="4">
        <f>(C111-A107)/C111</f>
        <v>0.09426919017008419</v>
      </c>
      <c r="G111" s="5">
        <f>G106+1</f>
        <v>22</v>
      </c>
      <c r="H111" s="5">
        <f>C111</f>
        <v>1324.6774789479412</v>
      </c>
      <c r="I111" s="3">
        <f>H111-A107</f>
        <v>124.87627317697115</v>
      </c>
      <c r="L111" s="5">
        <f>L110</f>
        <v>0</v>
      </c>
    </row>
    <row r="112" spans="1:12" ht="12.75" customHeight="1">
      <c r="A112" s="6">
        <f>C111</f>
        <v>1324.6774789479412</v>
      </c>
      <c r="B112" s="4">
        <f>B111</f>
        <v>0.02</v>
      </c>
      <c r="C112" s="5">
        <f>(A112*B112)+A112</f>
        <v>1351.1710285269</v>
      </c>
      <c r="E112" s="3">
        <f>C112-A112</f>
        <v>26.49354957895889</v>
      </c>
      <c r="I112" s="3"/>
      <c r="L112" s="5">
        <f>L111</f>
        <v>0</v>
      </c>
    </row>
    <row r="113" spans="1:12" ht="12.75" customHeight="1">
      <c r="A113" s="6">
        <f>C112</f>
        <v>1351.1710285269</v>
      </c>
      <c r="B113" s="4">
        <f>B112</f>
        <v>0.02</v>
      </c>
      <c r="C113" s="6">
        <f>(A113*B113)+A113</f>
        <v>1378.194449097438</v>
      </c>
      <c r="E113" s="3">
        <f>C113-A113</f>
        <v>27.023420570538065</v>
      </c>
      <c r="I113" s="3"/>
      <c r="L113" s="5">
        <f>L112</f>
        <v>0</v>
      </c>
    </row>
    <row r="114" spans="1:12" ht="12.75" customHeight="1">
      <c r="A114" s="6">
        <f>C113</f>
        <v>1378.194449097438</v>
      </c>
      <c r="B114" s="4">
        <f>B113</f>
        <v>0.02</v>
      </c>
      <c r="C114" s="6">
        <f>(A114*B114)+A114</f>
        <v>1405.758338079387</v>
      </c>
      <c r="E114" s="3">
        <f>C114-A114</f>
        <v>27.56388898194882</v>
      </c>
      <c r="I114" s="3"/>
      <c r="L114" s="5">
        <f>L113</f>
        <v>0</v>
      </c>
    </row>
    <row r="115" spans="1:12" ht="12.75" customHeight="1">
      <c r="A115" s="6">
        <f>C114</f>
        <v>1405.758338079387</v>
      </c>
      <c r="B115" s="4">
        <f>B114</f>
        <v>0.02</v>
      </c>
      <c r="C115" s="6">
        <f>(A115*B115)+A115</f>
        <v>1433.8735048409746</v>
      </c>
      <c r="E115" s="3">
        <f>C115-A115</f>
        <v>28.115166761587716</v>
      </c>
      <c r="I115" s="3"/>
      <c r="L115" s="5">
        <f>L114</f>
        <v>0</v>
      </c>
    </row>
    <row r="116" spans="1:12" ht="12.75" customHeight="1">
      <c r="A116" s="6">
        <f>C115</f>
        <v>1433.8735048409746</v>
      </c>
      <c r="B116" s="4">
        <f>B115</f>
        <v>0.02</v>
      </c>
      <c r="C116" s="6">
        <f>((A116*B116)+A116)+L116</f>
        <v>1462.550974937794</v>
      </c>
      <c r="E116" s="3">
        <f>C116-A116</f>
        <v>28.677470096819434</v>
      </c>
      <c r="F116" s="4">
        <f>(C116-A112)/C116</f>
        <v>0.09426919017008417</v>
      </c>
      <c r="G116" s="5">
        <f>G111+1</f>
        <v>23</v>
      </c>
      <c r="H116" s="5">
        <f>C116</f>
        <v>1462.550974937794</v>
      </c>
      <c r="I116" s="3">
        <f>H116-A112</f>
        <v>137.87349598985293</v>
      </c>
      <c r="L116" s="5">
        <f>L115</f>
        <v>0</v>
      </c>
    </row>
    <row r="117" spans="1:12" ht="12.75" customHeight="1">
      <c r="A117" s="6">
        <f>C116</f>
        <v>1462.550974937794</v>
      </c>
      <c r="B117" s="4">
        <f>B116</f>
        <v>0.02</v>
      </c>
      <c r="C117" s="5">
        <f>(A117*B117)+A117</f>
        <v>1491.8019944365499</v>
      </c>
      <c r="E117" s="3">
        <f>C117-A117</f>
        <v>29.251019498755795</v>
      </c>
      <c r="I117" s="3"/>
      <c r="L117" s="5">
        <f>L116</f>
        <v>0</v>
      </c>
    </row>
    <row r="118" spans="1:12" ht="12.75" customHeight="1">
      <c r="A118" s="6">
        <f>C117</f>
        <v>1491.8019944365499</v>
      </c>
      <c r="B118" s="4">
        <f>B117</f>
        <v>0.02</v>
      </c>
      <c r="C118" s="6">
        <f>(A118*B118)+A118</f>
        <v>1521.6380343252808</v>
      </c>
      <c r="E118" s="3">
        <f>C118-A118</f>
        <v>29.836039888730966</v>
      </c>
      <c r="I118" s="3"/>
      <c r="L118" s="5">
        <f>L117</f>
        <v>0</v>
      </c>
    </row>
    <row r="119" spans="1:12" ht="12.75" customHeight="1">
      <c r="A119" s="6">
        <f>C118</f>
        <v>1521.6380343252808</v>
      </c>
      <c r="B119" s="4">
        <f>B118</f>
        <v>0.02</v>
      </c>
      <c r="C119" s="6">
        <f>(A119*B119)+A119</f>
        <v>1552.0707950117865</v>
      </c>
      <c r="E119" s="3">
        <f>C119-A119</f>
        <v>30.432760686505617</v>
      </c>
      <c r="I119" s="3"/>
      <c r="L119" s="5">
        <f>L118</f>
        <v>0</v>
      </c>
    </row>
    <row r="120" spans="1:12" ht="12.75" customHeight="1">
      <c r="A120" s="6">
        <f>C119</f>
        <v>1552.0707950117865</v>
      </c>
      <c r="B120" s="4">
        <f>B119</f>
        <v>0.02</v>
      </c>
      <c r="C120" s="6">
        <f>(A120*B120)+A120</f>
        <v>1583.1122109120222</v>
      </c>
      <c r="E120" s="3">
        <f>C120-A120</f>
        <v>31.041415900235734</v>
      </c>
      <c r="I120" s="3"/>
      <c r="L120" s="5">
        <f>L119</f>
        <v>0</v>
      </c>
    </row>
    <row r="121" spans="1:12" ht="12.75" customHeight="1">
      <c r="A121" s="6">
        <f>C120</f>
        <v>1583.1122109120222</v>
      </c>
      <c r="B121" s="4">
        <f>B120</f>
        <v>0.02</v>
      </c>
      <c r="C121" s="6">
        <f>((A121*B121)+A121)+L121</f>
        <v>1614.7744551302626</v>
      </c>
      <c r="E121" s="3">
        <f>C121-A121</f>
        <v>31.662244218240403</v>
      </c>
      <c r="F121" s="4">
        <f>(C121-A117)/C121</f>
        <v>0.094269190170084</v>
      </c>
      <c r="G121" s="5">
        <f>G116+1</f>
        <v>24</v>
      </c>
      <c r="H121" s="5">
        <f>C121</f>
        <v>1614.7744551302626</v>
      </c>
      <c r="I121" s="3">
        <f>H121-A117</f>
        <v>152.22348019246851</v>
      </c>
      <c r="J121" s="4">
        <f>(C121-A102)/C121</f>
        <v>0.32702866689194215</v>
      </c>
      <c r="K121" s="5">
        <f>C121-A102</f>
        <v>528.0775373924121</v>
      </c>
      <c r="L121" s="5">
        <f>L120</f>
        <v>0</v>
      </c>
    </row>
    <row r="122" spans="1:12" ht="12.75" customHeight="1">
      <c r="A122" s="6">
        <f>C121</f>
        <v>1614.7744551302626</v>
      </c>
      <c r="B122" s="4">
        <f>B121</f>
        <v>0.02</v>
      </c>
      <c r="C122" s="5">
        <f>(A122*B122)+A122</f>
        <v>1647.0699442328678</v>
      </c>
      <c r="E122" s="3">
        <f>C122-A122</f>
        <v>32.29548910260519</v>
      </c>
      <c r="I122" s="3"/>
      <c r="L122" s="5">
        <f>L121</f>
        <v>0</v>
      </c>
    </row>
    <row r="123" spans="1:12" ht="12.75" customHeight="1">
      <c r="A123" s="6">
        <f>C122</f>
        <v>1647.0699442328678</v>
      </c>
      <c r="B123" s="4">
        <f>B122</f>
        <v>0.02</v>
      </c>
      <c r="C123" s="6">
        <f>(A123*B123)+A123</f>
        <v>1680.011343117525</v>
      </c>
      <c r="E123" s="3">
        <f>C123-A123</f>
        <v>32.94139888465725</v>
      </c>
      <c r="I123" s="3"/>
      <c r="L123" s="5">
        <f>L122</f>
        <v>0</v>
      </c>
    </row>
    <row r="124" spans="1:12" ht="12.75" customHeight="1">
      <c r="A124" s="6">
        <f>C123</f>
        <v>1680.011343117525</v>
      </c>
      <c r="B124" s="4">
        <f>B123</f>
        <v>0.02</v>
      </c>
      <c r="C124" s="6">
        <f>(A124*B124)+A124</f>
        <v>1713.6115699798756</v>
      </c>
      <c r="E124" s="3">
        <f>C124-A124</f>
        <v>33.60022686235061</v>
      </c>
      <c r="I124" s="3"/>
      <c r="L124" s="5">
        <f>L123</f>
        <v>0</v>
      </c>
    </row>
    <row r="125" spans="1:12" ht="12.75" customHeight="1">
      <c r="A125" s="6">
        <f>C124</f>
        <v>1713.6115699798756</v>
      </c>
      <c r="B125" s="4">
        <f>B124</f>
        <v>0.02</v>
      </c>
      <c r="C125" s="6">
        <f>(A125*B125)+A125</f>
        <v>1747.8838013794732</v>
      </c>
      <c r="E125" s="3">
        <f>C125-A125</f>
        <v>34.27223139959756</v>
      </c>
      <c r="I125" s="3"/>
      <c r="L125" s="5">
        <f>L124</f>
        <v>0</v>
      </c>
    </row>
    <row r="126" spans="1:12" ht="12.75" customHeight="1">
      <c r="A126" s="6">
        <f>C125</f>
        <v>1747.8838013794732</v>
      </c>
      <c r="B126" s="4">
        <f>B125</f>
        <v>0.02</v>
      </c>
      <c r="C126" s="6">
        <f>((A126*B126)+A126)+L126</f>
        <v>1782.8414774070627</v>
      </c>
      <c r="E126" s="3">
        <f>C126-A126</f>
        <v>34.957676027589514</v>
      </c>
      <c r="F126" s="4">
        <f>(C126-A122)/C126</f>
        <v>0.09426919017008412</v>
      </c>
      <c r="G126" s="5">
        <f>G121+1</f>
        <v>25</v>
      </c>
      <c r="H126" s="5">
        <f>C126</f>
        <v>1782.8414774070627</v>
      </c>
      <c r="I126" s="3">
        <f>H126-A122</f>
        <v>168.06702227680012</v>
      </c>
      <c r="L126" s="5">
        <f>L125</f>
        <v>0</v>
      </c>
    </row>
    <row r="127" spans="1:12" ht="12.75" customHeight="1">
      <c r="A127" s="6">
        <f>C126</f>
        <v>1782.8414774070627</v>
      </c>
      <c r="B127" s="4">
        <f>B126</f>
        <v>0.02</v>
      </c>
      <c r="C127" s="5">
        <f>(A127*B127)+A127</f>
        <v>1818.498306955204</v>
      </c>
      <c r="E127" s="3">
        <f>C127-A127</f>
        <v>35.65682954814133</v>
      </c>
      <c r="I127" s="3"/>
      <c r="L127" s="5">
        <f>L126</f>
        <v>0</v>
      </c>
    </row>
    <row r="128" spans="1:12" ht="12.75" customHeight="1">
      <c r="A128" s="6">
        <f>C127</f>
        <v>1818.498306955204</v>
      </c>
      <c r="B128" s="4">
        <f>B127</f>
        <v>0.02</v>
      </c>
      <c r="C128" s="6">
        <f>(A128*B128)+A128</f>
        <v>1854.868273094308</v>
      </c>
      <c r="E128" s="3">
        <f>C128-A128</f>
        <v>36.36996613910401</v>
      </c>
      <c r="I128" s="3"/>
      <c r="L128" s="5">
        <f>L127</f>
        <v>0</v>
      </c>
    </row>
    <row r="129" spans="1:12" ht="12.75" customHeight="1">
      <c r="A129" s="6">
        <f>C128</f>
        <v>1854.868273094308</v>
      </c>
      <c r="B129" s="4">
        <f>B128</f>
        <v>0.02</v>
      </c>
      <c r="C129" s="6">
        <f>(A129*B129)+A129</f>
        <v>1891.965638556194</v>
      </c>
      <c r="E129" s="3">
        <f>C129-A129</f>
        <v>37.097365461886056</v>
      </c>
      <c r="I129" s="3"/>
      <c r="L129" s="5">
        <f>L128</f>
        <v>0</v>
      </c>
    </row>
    <row r="130" spans="1:12" ht="12.75" customHeight="1">
      <c r="A130" s="6">
        <f>C129</f>
        <v>1891.965638556194</v>
      </c>
      <c r="B130" s="4">
        <f>B129</f>
        <v>0.02</v>
      </c>
      <c r="C130" s="6">
        <f>(A130*B130)+A130</f>
        <v>1929.804951327318</v>
      </c>
      <c r="E130" s="3">
        <f>C130-A130</f>
        <v>37.83931277112379</v>
      </c>
      <c r="I130" s="3"/>
      <c r="L130" s="5">
        <f>L129</f>
        <v>0</v>
      </c>
    </row>
    <row r="131" spans="1:12" ht="12.75" customHeight="1">
      <c r="A131" s="6">
        <f>C130</f>
        <v>1929.804951327318</v>
      </c>
      <c r="B131" s="4">
        <f>B130</f>
        <v>0.02</v>
      </c>
      <c r="C131" s="6">
        <f>((A131*B131)+A131)+L131</f>
        <v>1968.4010503538643</v>
      </c>
      <c r="E131" s="3">
        <f>C131-A131</f>
        <v>38.596099026546426</v>
      </c>
      <c r="F131" s="4">
        <f>(C131-A127)/C131</f>
        <v>0.09426919017008405</v>
      </c>
      <c r="G131" s="5">
        <f>G126+1</f>
        <v>26</v>
      </c>
      <c r="H131" s="5">
        <f>C131</f>
        <v>1968.4010503538643</v>
      </c>
      <c r="I131" s="3">
        <f>H131-A127</f>
        <v>185.5595729468016</v>
      </c>
      <c r="L131" s="5">
        <f>L130</f>
        <v>0</v>
      </c>
    </row>
    <row r="132" spans="1:12" ht="12.75" customHeight="1">
      <c r="A132" s="6">
        <f>C131</f>
        <v>1968.4010503538643</v>
      </c>
      <c r="B132" s="4">
        <f>B131</f>
        <v>0.02</v>
      </c>
      <c r="C132" s="5">
        <f>(A132*B132)+A132</f>
        <v>2007.7690713609416</v>
      </c>
      <c r="E132" s="3">
        <f>C132-A132</f>
        <v>39.36802100707723</v>
      </c>
      <c r="I132" s="3"/>
      <c r="L132" s="5">
        <f>L131</f>
        <v>0</v>
      </c>
    </row>
    <row r="133" spans="1:12" ht="12.75" customHeight="1">
      <c r="A133" s="6">
        <f>C132</f>
        <v>2007.7690713609416</v>
      </c>
      <c r="B133" s="4">
        <f>B132</f>
        <v>0.02</v>
      </c>
      <c r="C133" s="6">
        <f>(A133*B133)+A133</f>
        <v>2047.9244527881604</v>
      </c>
      <c r="E133" s="3">
        <f>C133-A133</f>
        <v>40.1553814272188</v>
      </c>
      <c r="I133" s="3"/>
      <c r="L133" s="5">
        <f>L132</f>
        <v>0</v>
      </c>
    </row>
    <row r="134" spans="1:12" ht="12.75" customHeight="1">
      <c r="A134" s="6">
        <f>C133</f>
        <v>2047.9244527881604</v>
      </c>
      <c r="B134" s="4">
        <f>B133</f>
        <v>0.02</v>
      </c>
      <c r="C134" s="6">
        <f>(A134*B134)+A134</f>
        <v>2088.8829418439236</v>
      </c>
      <c r="E134" s="3">
        <f>C134-A134</f>
        <v>40.958489055763266</v>
      </c>
      <c r="I134" s="3"/>
      <c r="L134" s="5">
        <f>L133</f>
        <v>0</v>
      </c>
    </row>
    <row r="135" spans="1:12" ht="12.75" customHeight="1">
      <c r="A135" s="6">
        <f>C134</f>
        <v>2088.8829418439236</v>
      </c>
      <c r="B135" s="4">
        <f>B134</f>
        <v>0.02</v>
      </c>
      <c r="C135" s="6">
        <f>(A135*B135)+A135</f>
        <v>2130.660600680802</v>
      </c>
      <c r="E135" s="3">
        <f>C135-A135</f>
        <v>41.777658836878345</v>
      </c>
      <c r="I135" s="3"/>
      <c r="L135" s="5">
        <f>L134</f>
        <v>0</v>
      </c>
    </row>
    <row r="136" spans="1:12" ht="12.75" customHeight="1">
      <c r="A136" s="6">
        <f>C135</f>
        <v>2130.660600680802</v>
      </c>
      <c r="B136" s="4">
        <f>B135</f>
        <v>0.02</v>
      </c>
      <c r="C136" s="6">
        <f>((A136*B136)+A136)+L136</f>
        <v>2173.273812694418</v>
      </c>
      <c r="E136" s="3">
        <f>C136-A136</f>
        <v>42.61321201361625</v>
      </c>
      <c r="F136" s="4">
        <f>(C136-A132)/C136</f>
        <v>0.09426919017008412</v>
      </c>
      <c r="G136" s="5">
        <f>G131+1</f>
        <v>27</v>
      </c>
      <c r="H136" s="5">
        <f>C136</f>
        <v>2173.273812694418</v>
      </c>
      <c r="I136" s="3">
        <f>H136-A132</f>
        <v>204.8727623405539</v>
      </c>
      <c r="L136" s="5">
        <f>L135</f>
        <v>0</v>
      </c>
    </row>
    <row r="137" spans="1:12" ht="12.75" customHeight="1">
      <c r="A137" s="6">
        <f>C136</f>
        <v>2173.273812694418</v>
      </c>
      <c r="B137" s="4">
        <f>B136</f>
        <v>0.02</v>
      </c>
      <c r="C137" s="5">
        <f>(A137*B137)+A137</f>
        <v>2216.7392889483067</v>
      </c>
      <c r="E137" s="3">
        <f>C137-A137</f>
        <v>43.46547625388848</v>
      </c>
      <c r="I137" s="3"/>
      <c r="L137" s="5">
        <f>L136</f>
        <v>0</v>
      </c>
    </row>
    <row r="138" spans="1:12" ht="12.75" customHeight="1">
      <c r="A138" s="6">
        <f>C137</f>
        <v>2216.7392889483067</v>
      </c>
      <c r="B138" s="4">
        <f>B137</f>
        <v>0.02</v>
      </c>
      <c r="C138" s="6">
        <f>(A138*B138)+A138</f>
        <v>2261.074074727273</v>
      </c>
      <c r="E138" s="3">
        <f>C138-A138</f>
        <v>44.33478577896631</v>
      </c>
      <c r="I138" s="3"/>
      <c r="L138" s="5">
        <f>L137</f>
        <v>0</v>
      </c>
    </row>
    <row r="139" spans="1:12" ht="12.75" customHeight="1">
      <c r="A139" s="6">
        <f>C138</f>
        <v>2261.074074727273</v>
      </c>
      <c r="B139" s="4">
        <f>B138</f>
        <v>0.02</v>
      </c>
      <c r="C139" s="6">
        <f>(A139*B139)+A139</f>
        <v>2306.2955562218185</v>
      </c>
      <c r="E139" s="3">
        <f>C139-A139</f>
        <v>45.221481494545515</v>
      </c>
      <c r="I139" s="3"/>
      <c r="L139" s="5">
        <f>L138</f>
        <v>0</v>
      </c>
    </row>
    <row r="140" spans="1:12" ht="12.75" customHeight="1">
      <c r="A140" s="6">
        <f>C139</f>
        <v>2306.2955562218185</v>
      </c>
      <c r="B140" s="4">
        <f>B139</f>
        <v>0.02</v>
      </c>
      <c r="C140" s="6">
        <f>(A140*B140)+A140</f>
        <v>2352.4214673462548</v>
      </c>
      <c r="E140" s="3">
        <f>C140-A140</f>
        <v>46.12591112443624</v>
      </c>
      <c r="I140" s="3"/>
      <c r="L140" s="5">
        <f>L139</f>
        <v>0</v>
      </c>
    </row>
    <row r="141" spans="1:12" ht="12.75" customHeight="1">
      <c r="A141" s="6">
        <f>C140</f>
        <v>2352.4214673462548</v>
      </c>
      <c r="B141" s="4">
        <f>B140</f>
        <v>0.02</v>
      </c>
      <c r="C141" s="6">
        <f>((A141*B141)+A141)+L141</f>
        <v>2399.4698966931796</v>
      </c>
      <c r="E141" s="3">
        <f>C141-A141</f>
        <v>47.04842934692488</v>
      </c>
      <c r="F141" s="4">
        <f>(C141-A137)/C141</f>
        <v>0.09426919017008412</v>
      </c>
      <c r="G141" s="5">
        <f>G136+1</f>
        <v>28</v>
      </c>
      <c r="H141" s="5">
        <f>C141</f>
        <v>2399.4698966931796</v>
      </c>
      <c r="I141" s="3">
        <f>H141-A137</f>
        <v>226.19608399876142</v>
      </c>
      <c r="J141" s="4">
        <f>(C141-A122)/C141</f>
        <v>0.3270286668919423</v>
      </c>
      <c r="K141" s="5">
        <f>C141-A122</f>
        <v>784.695441562917</v>
      </c>
      <c r="L141" s="5">
        <f>L140</f>
        <v>0</v>
      </c>
    </row>
    <row r="142" spans="1:12" ht="12.75" customHeight="1">
      <c r="A142" s="6">
        <f>C141</f>
        <v>2399.4698966931796</v>
      </c>
      <c r="B142" s="4">
        <f>B141</f>
        <v>0.02</v>
      </c>
      <c r="C142" s="5">
        <f>(A142*B142)+A142</f>
        <v>2447.459294627043</v>
      </c>
      <c r="E142" s="3">
        <f>C142-A142</f>
        <v>47.98939793386353</v>
      </c>
      <c r="I142" s="3"/>
      <c r="L142" s="5">
        <f>L141</f>
        <v>0</v>
      </c>
    </row>
    <row r="143" spans="1:12" ht="12.75" customHeight="1">
      <c r="A143" s="6">
        <f>C142</f>
        <v>2447.459294627043</v>
      </c>
      <c r="B143" s="4">
        <f>B142</f>
        <v>0.02</v>
      </c>
      <c r="C143" s="6">
        <f>(A143*B143)+A143</f>
        <v>2496.408480519584</v>
      </c>
      <c r="E143" s="3">
        <f>C143-A143</f>
        <v>48.949185892540754</v>
      </c>
      <c r="I143" s="3"/>
      <c r="L143" s="5">
        <f>L142</f>
        <v>0</v>
      </c>
    </row>
    <row r="144" spans="1:12" ht="12.75" customHeight="1">
      <c r="A144" s="6">
        <f>C143</f>
        <v>2496.408480519584</v>
      </c>
      <c r="B144" s="4">
        <f>B143</f>
        <v>0.02</v>
      </c>
      <c r="C144" s="6">
        <f>(A144*B144)+A144</f>
        <v>2546.3366501299756</v>
      </c>
      <c r="E144" s="3">
        <f>C144-A144</f>
        <v>49.928169610391706</v>
      </c>
      <c r="I144" s="3"/>
      <c r="L144" s="5">
        <f>L143</f>
        <v>0</v>
      </c>
    </row>
    <row r="145" spans="1:12" ht="12.75" customHeight="1">
      <c r="A145" s="6">
        <f>C144</f>
        <v>2546.3366501299756</v>
      </c>
      <c r="B145" s="4">
        <f>B144</f>
        <v>0.02</v>
      </c>
      <c r="C145" s="6">
        <f>(A145*B145)+A145</f>
        <v>2597.263383132575</v>
      </c>
      <c r="E145" s="3">
        <f>C145-A145</f>
        <v>50.926733002599576</v>
      </c>
      <c r="I145" s="3"/>
      <c r="L145" s="5">
        <f>L144</f>
        <v>0</v>
      </c>
    </row>
    <row r="146" spans="1:12" ht="12.75" customHeight="1">
      <c r="A146" s="6">
        <f>C145</f>
        <v>2597.263383132575</v>
      </c>
      <c r="B146" s="4">
        <f>B145</f>
        <v>0.02</v>
      </c>
      <c r="C146" s="6">
        <f>((A146*B146)+A146)+L146</f>
        <v>2649.2086507952267</v>
      </c>
      <c r="E146" s="3">
        <f>C146-A146</f>
        <v>51.94526766265153</v>
      </c>
      <c r="F146" s="4">
        <f>(C146-A142)/C146</f>
        <v>0.09426919017008407</v>
      </c>
      <c r="G146" s="5">
        <f>G141+1</f>
        <v>29</v>
      </c>
      <c r="H146" s="5">
        <f>C146</f>
        <v>2649.2086507952267</v>
      </c>
      <c r="I146" s="3">
        <f>H146-A142</f>
        <v>249.7387541020471</v>
      </c>
      <c r="L146" s="5">
        <f>L145</f>
        <v>0</v>
      </c>
    </row>
    <row r="147" spans="1:12" ht="12.75" customHeight="1">
      <c r="A147" s="6">
        <f>C146</f>
        <v>2649.2086507952267</v>
      </c>
      <c r="B147" s="4">
        <f>B146</f>
        <v>0.02</v>
      </c>
      <c r="C147" s="5">
        <f>(A147*B147)+A147</f>
        <v>2702.1928238111313</v>
      </c>
      <c r="E147" s="3">
        <f>C147-A147</f>
        <v>52.98417301590462</v>
      </c>
      <c r="I147" s="3"/>
      <c r="L147" s="5">
        <f>L146</f>
        <v>0</v>
      </c>
    </row>
    <row r="148" spans="1:12" ht="12.75" customHeight="1">
      <c r="A148" s="6">
        <f>C147</f>
        <v>2702.1928238111313</v>
      </c>
      <c r="B148" s="4">
        <f>B147</f>
        <v>0.02</v>
      </c>
      <c r="C148" s="6">
        <f>(A148*B148)+A148</f>
        <v>2756.236680287354</v>
      </c>
      <c r="E148" s="3">
        <f>C148-A148</f>
        <v>54.04385647622257</v>
      </c>
      <c r="I148" s="3"/>
      <c r="L148" s="5">
        <f>L147</f>
        <v>0</v>
      </c>
    </row>
    <row r="149" spans="1:12" ht="12.75" customHeight="1">
      <c r="A149" s="6">
        <f>C148</f>
        <v>2756.236680287354</v>
      </c>
      <c r="B149" s="4">
        <f>B148</f>
        <v>0.02</v>
      </c>
      <c r="C149" s="6">
        <f>(A149*B149)+A149</f>
        <v>2811.361413893101</v>
      </c>
      <c r="E149" s="3">
        <f>C149-A149</f>
        <v>55.124733605747224</v>
      </c>
      <c r="I149" s="3"/>
      <c r="L149" s="5">
        <f>L148</f>
        <v>0</v>
      </c>
    </row>
    <row r="150" spans="1:12" ht="12.75" customHeight="1">
      <c r="A150" s="6">
        <f>C149</f>
        <v>2811.361413893101</v>
      </c>
      <c r="B150" s="4">
        <f>B149</f>
        <v>0.02</v>
      </c>
      <c r="C150" s="6">
        <f>(A150*B150)+A150</f>
        <v>2867.5886421709633</v>
      </c>
      <c r="E150" s="3">
        <f>C150-A150</f>
        <v>56.227228277862196</v>
      </c>
      <c r="I150" s="3"/>
      <c r="L150" s="5">
        <f>L149</f>
        <v>0</v>
      </c>
    </row>
    <row r="151" spans="1:12" ht="12.75" customHeight="1">
      <c r="A151" s="6">
        <f>C150</f>
        <v>2867.5886421709633</v>
      </c>
      <c r="B151" s="4">
        <f>B150</f>
        <v>0.02</v>
      </c>
      <c r="C151" s="6">
        <f>((A151*B151)+A151)+L151</f>
        <v>2924.940415014383</v>
      </c>
      <c r="E151" s="3">
        <f>C151-A151</f>
        <v>57.35177284341944</v>
      </c>
      <c r="F151" s="4">
        <f>(C151-A147)/C151</f>
        <v>0.09426919017008427</v>
      </c>
      <c r="G151" s="5">
        <f>G146+1</f>
        <v>30</v>
      </c>
      <c r="H151" s="5">
        <f>C151</f>
        <v>2924.940415014383</v>
      </c>
      <c r="I151" s="3">
        <f>H151-A147</f>
        <v>275.73176421915605</v>
      </c>
      <c r="L151" s="5">
        <f>L150</f>
        <v>0</v>
      </c>
    </row>
    <row r="152" spans="1:12" ht="12.75" customHeight="1">
      <c r="A152" s="6">
        <f>C151</f>
        <v>2924.940415014383</v>
      </c>
      <c r="B152" s="4">
        <f>B151</f>
        <v>0.02</v>
      </c>
      <c r="C152" s="5">
        <f>(A152*B152)+A152</f>
        <v>2983.4392233146705</v>
      </c>
      <c r="E152" s="3">
        <f>C152-A152</f>
        <v>58.49880830028769</v>
      </c>
      <c r="I152" s="3"/>
      <c r="L152" s="5">
        <f>L151</f>
        <v>0</v>
      </c>
    </row>
    <row r="153" spans="1:12" ht="12.75" customHeight="1">
      <c r="A153" s="6">
        <f>C152</f>
        <v>2983.4392233146705</v>
      </c>
      <c r="B153" s="4">
        <f>B152</f>
        <v>0.02</v>
      </c>
      <c r="C153" s="6">
        <f>(A153*B153)+A153</f>
        <v>3043.108007780964</v>
      </c>
      <c r="E153" s="3">
        <f>C153-A153</f>
        <v>59.668784466293346</v>
      </c>
      <c r="I153" s="3"/>
      <c r="L153" s="5">
        <f>L152</f>
        <v>0</v>
      </c>
    </row>
    <row r="154" spans="1:12" ht="12.75" customHeight="1">
      <c r="A154" s="6">
        <f>C153</f>
        <v>3043.108007780964</v>
      </c>
      <c r="B154" s="4">
        <f>B153</f>
        <v>0.02</v>
      </c>
      <c r="C154" s="6">
        <f>(A154*B154)+A154</f>
        <v>3103.970167936583</v>
      </c>
      <c r="E154" s="3">
        <f>C154-A154</f>
        <v>60.86216015561922</v>
      </c>
      <c r="I154" s="3"/>
      <c r="L154" s="5">
        <f>L153</f>
        <v>0</v>
      </c>
    </row>
    <row r="155" spans="1:12" ht="12.75" customHeight="1">
      <c r="A155" s="6">
        <f>C154</f>
        <v>3103.970167936583</v>
      </c>
      <c r="B155" s="4">
        <f>B154</f>
        <v>0.02</v>
      </c>
      <c r="C155" s="6">
        <f>(A155*B155)+A155</f>
        <v>3166.0495712953148</v>
      </c>
      <c r="E155" s="3">
        <f>C155-A155</f>
        <v>62.079403358731724</v>
      </c>
      <c r="I155" s="3"/>
      <c r="L155" s="5">
        <f>L154</f>
        <v>0</v>
      </c>
    </row>
    <row r="156" spans="1:12" ht="12.75" customHeight="1">
      <c r="A156" s="6">
        <f>C155</f>
        <v>3166.0495712953148</v>
      </c>
      <c r="B156" s="4">
        <f>B155</f>
        <v>0.02</v>
      </c>
      <c r="C156" s="6">
        <f>((A156*B156)+A156)+L156</f>
        <v>3229.370562721221</v>
      </c>
      <c r="E156" s="3">
        <f>C156-A156</f>
        <v>63.32099142590641</v>
      </c>
      <c r="F156" s="4">
        <f>(C156-A152)/C156</f>
        <v>0.09426919017008413</v>
      </c>
      <c r="G156" s="5">
        <f>G151+1</f>
        <v>31</v>
      </c>
      <c r="H156" s="5">
        <f>C156</f>
        <v>3229.370562721221</v>
      </c>
      <c r="I156" s="3">
        <f>H156-A152</f>
        <v>304.4301477068384</v>
      </c>
      <c r="L156" s="5">
        <f>L155</f>
        <v>0</v>
      </c>
    </row>
    <row r="157" spans="1:12" ht="12.75" customHeight="1">
      <c r="A157" s="6">
        <f>C156</f>
        <v>3229.370562721221</v>
      </c>
      <c r="B157" s="4">
        <f>B156</f>
        <v>0.02</v>
      </c>
      <c r="C157" s="5">
        <f>(A157*B157)+A157</f>
        <v>3293.9579739756455</v>
      </c>
      <c r="E157" s="3">
        <f>C157-A157</f>
        <v>64.5874112544243</v>
      </c>
      <c r="I157" s="3"/>
      <c r="L157" s="5">
        <f>L156</f>
        <v>0</v>
      </c>
    </row>
    <row r="158" spans="1:12" ht="12.75" customHeight="1">
      <c r="A158" s="6">
        <f>C157</f>
        <v>3293.9579739756455</v>
      </c>
      <c r="B158" s="4">
        <f>B157</f>
        <v>0.02</v>
      </c>
      <c r="C158" s="6">
        <f>(A158*B158)+A158</f>
        <v>3359.8371334551584</v>
      </c>
      <c r="E158" s="3">
        <f>C158-A158</f>
        <v>65.87915947951296</v>
      </c>
      <c r="I158" s="3"/>
      <c r="L158" s="5">
        <f>L157</f>
        <v>0</v>
      </c>
    </row>
    <row r="159" spans="1:12" ht="12.75" customHeight="1">
      <c r="A159" s="6">
        <f>C158</f>
        <v>3359.8371334551584</v>
      </c>
      <c r="B159" s="4">
        <f>B158</f>
        <v>0.02</v>
      </c>
      <c r="C159" s="6">
        <f>(A159*B159)+A159</f>
        <v>3427.0338761242615</v>
      </c>
      <c r="E159" s="3">
        <f>C159-A159</f>
        <v>67.19674266910306</v>
      </c>
      <c r="I159" s="3"/>
      <c r="L159" s="5">
        <f>L158</f>
        <v>0</v>
      </c>
    </row>
    <row r="160" spans="1:12" ht="12.75" customHeight="1">
      <c r="A160" s="6">
        <f>C159</f>
        <v>3427.0338761242615</v>
      </c>
      <c r="B160" s="4">
        <f>B159</f>
        <v>0.02</v>
      </c>
      <c r="C160" s="6">
        <f>(A160*B160)+A160</f>
        <v>3495.5745536467466</v>
      </c>
      <c r="E160" s="3">
        <f>C160-A160</f>
        <v>68.54067752248511</v>
      </c>
      <c r="I160" s="3"/>
      <c r="L160" s="5">
        <f>L159</f>
        <v>0</v>
      </c>
    </row>
    <row r="161" spans="1:12" ht="12.75" customHeight="1">
      <c r="A161" s="6">
        <f>C160</f>
        <v>3495.5745536467466</v>
      </c>
      <c r="B161" s="4">
        <f>B160</f>
        <v>0.02</v>
      </c>
      <c r="C161" s="6">
        <f>((A161*B161)+A161)+L161</f>
        <v>3565.4860447196816</v>
      </c>
      <c r="E161" s="3">
        <f>C161-A161</f>
        <v>69.91149107293495</v>
      </c>
      <c r="F161" s="4">
        <f>(C161-A157)/C161</f>
        <v>0.09426919017008403</v>
      </c>
      <c r="G161" s="5">
        <f>G156+1</f>
        <v>32</v>
      </c>
      <c r="H161" s="5">
        <f>C161</f>
        <v>3565.4860447196816</v>
      </c>
      <c r="I161" s="3">
        <f>H161-A157</f>
        <v>336.1154819984604</v>
      </c>
      <c r="J161" s="4">
        <f>(C161-A142)/C161</f>
        <v>0.3270286668919424</v>
      </c>
      <c r="K161" s="5">
        <f>C161-A142</f>
        <v>1166.016148026502</v>
      </c>
      <c r="L161" s="5">
        <f>L160</f>
        <v>0</v>
      </c>
    </row>
    <row r="162" spans="1:12" ht="12.75" customHeight="1">
      <c r="A162" s="6">
        <f>C161</f>
        <v>3565.4860447196816</v>
      </c>
      <c r="B162" s="4">
        <f>B161</f>
        <v>0.02</v>
      </c>
      <c r="C162" s="5">
        <f>(A162*B162)+A162</f>
        <v>3636.795765614075</v>
      </c>
      <c r="E162" s="3">
        <f>C162-A162</f>
        <v>71.30972089439365</v>
      </c>
      <c r="I162" s="3"/>
      <c r="L162" s="5">
        <f>L161</f>
        <v>0</v>
      </c>
    </row>
    <row r="163" spans="1:12" ht="12.75" customHeight="1">
      <c r="A163" s="6">
        <f>C162</f>
        <v>3636.795765614075</v>
      </c>
      <c r="B163" s="4">
        <f>B162</f>
        <v>0.02</v>
      </c>
      <c r="C163" s="6">
        <f>(A163*B163)+A163</f>
        <v>3709.531680926357</v>
      </c>
      <c r="E163" s="3">
        <f>C163-A163</f>
        <v>72.73591531228158</v>
      </c>
      <c r="I163" s="3"/>
      <c r="L163" s="5">
        <f>L162</f>
        <v>0</v>
      </c>
    </row>
    <row r="164" spans="1:12" ht="12.75" customHeight="1">
      <c r="A164" s="6">
        <f>C163</f>
        <v>3709.531680926357</v>
      </c>
      <c r="B164" s="4">
        <f>B163</f>
        <v>0.02</v>
      </c>
      <c r="C164" s="6">
        <f>(A164*B164)+A164</f>
        <v>3783.722314544884</v>
      </c>
      <c r="E164" s="3">
        <f>C164-A164</f>
        <v>74.19063361852704</v>
      </c>
      <c r="I164" s="3"/>
      <c r="L164" s="5">
        <f>L163</f>
        <v>0</v>
      </c>
    </row>
    <row r="165" spans="1:12" ht="12.75" customHeight="1">
      <c r="A165" s="6">
        <f>C164</f>
        <v>3783.722314544884</v>
      </c>
      <c r="B165" s="4">
        <f>B164</f>
        <v>0.02</v>
      </c>
      <c r="C165" s="6">
        <f>(A165*B165)+A165</f>
        <v>3859.3967608357816</v>
      </c>
      <c r="E165" s="3">
        <f>C165-A165</f>
        <v>75.67444629089778</v>
      </c>
      <c r="I165" s="3"/>
      <c r="L165" s="5">
        <f>L164</f>
        <v>0</v>
      </c>
    </row>
    <row r="166" spans="1:12" ht="12.75" customHeight="1">
      <c r="A166" s="6">
        <f>C165</f>
        <v>3859.3967608357816</v>
      </c>
      <c r="B166" s="4">
        <f>B165</f>
        <v>0.02</v>
      </c>
      <c r="C166" s="6">
        <f>((A166*B166)+A166)+L166</f>
        <v>3936.5846960524973</v>
      </c>
      <c r="E166" s="3">
        <f>C166-A166</f>
        <v>77.18793521671569</v>
      </c>
      <c r="F166" s="4">
        <f>(C166-A162)/C166</f>
        <v>0.09426919017008414</v>
      </c>
      <c r="G166" s="5">
        <f>G161+1</f>
        <v>33</v>
      </c>
      <c r="H166" s="5">
        <f>C166</f>
        <v>3936.5846960524973</v>
      </c>
      <c r="I166" s="3">
        <f>H166-A162</f>
        <v>371.09865133281573</v>
      </c>
      <c r="L166" s="5">
        <f>L165</f>
        <v>0</v>
      </c>
    </row>
    <row r="167" spans="1:12" ht="12.75" customHeight="1">
      <c r="A167" s="6">
        <f>C166</f>
        <v>3936.5846960524973</v>
      </c>
      <c r="B167" s="4">
        <f>B166</f>
        <v>0.02</v>
      </c>
      <c r="C167" s="5">
        <f>(A167*B167)+A167</f>
        <v>4015.3163899735473</v>
      </c>
      <c r="E167" s="3">
        <f>C167-A167</f>
        <v>78.73169392105001</v>
      </c>
      <c r="I167" s="3"/>
      <c r="L167" s="5">
        <f>L166</f>
        <v>0</v>
      </c>
    </row>
    <row r="168" spans="1:12" ht="12.75" customHeight="1">
      <c r="A168" s="6">
        <f>C167</f>
        <v>4015.3163899735473</v>
      </c>
      <c r="B168" s="4">
        <f>B167</f>
        <v>0.02</v>
      </c>
      <c r="C168" s="6">
        <f>(A168*B168)+A168</f>
        <v>4095.6227177730184</v>
      </c>
      <c r="E168" s="3">
        <f>C168-A168</f>
        <v>80.30632779947109</v>
      </c>
      <c r="I168" s="3"/>
      <c r="L168" s="5">
        <f>L167</f>
        <v>0</v>
      </c>
    </row>
    <row r="169" spans="1:12" ht="12.75" customHeight="1">
      <c r="A169" s="6">
        <f>C168</f>
        <v>4095.6227177730184</v>
      </c>
      <c r="B169" s="4">
        <f>B168</f>
        <v>0.02</v>
      </c>
      <c r="C169" s="6">
        <f>(A169*B169)+A169</f>
        <v>4177.535172128479</v>
      </c>
      <c r="E169" s="3">
        <f>C169-A169</f>
        <v>81.91245435546034</v>
      </c>
      <c r="I169" s="3"/>
      <c r="L169" s="5">
        <f>L168</f>
        <v>0</v>
      </c>
    </row>
    <row r="170" spans="1:12" ht="12.75" customHeight="1">
      <c r="A170" s="6">
        <f>C169</f>
        <v>4177.535172128479</v>
      </c>
      <c r="B170" s="4">
        <f>B169</f>
        <v>0.02</v>
      </c>
      <c r="C170" s="6">
        <f>(A170*B170)+A170</f>
        <v>4261.085875571049</v>
      </c>
      <c r="E170" s="3">
        <f>C170-A170</f>
        <v>83.55070344257001</v>
      </c>
      <c r="I170" s="3"/>
      <c r="L170" s="5">
        <f>L169</f>
        <v>0</v>
      </c>
    </row>
    <row r="171" spans="1:12" ht="12.75" customHeight="1">
      <c r="A171" s="6">
        <f>C170</f>
        <v>4261.085875571049</v>
      </c>
      <c r="B171" s="4">
        <f>B170</f>
        <v>0.02</v>
      </c>
      <c r="C171" s="6">
        <f>((A171*B171)+A171)+L171</f>
        <v>4346.30759308247</v>
      </c>
      <c r="E171" s="3">
        <f>C171-A171</f>
        <v>85.22171751142105</v>
      </c>
      <c r="F171" s="4">
        <f>(C171-A167)/C171</f>
        <v>0.09426919017008425</v>
      </c>
      <c r="G171" s="5">
        <f>G166+1</f>
        <v>34</v>
      </c>
      <c r="H171" s="5">
        <f>C171</f>
        <v>4346.30759308247</v>
      </c>
      <c r="I171" s="3">
        <f>H171-A167</f>
        <v>409.7228970299725</v>
      </c>
      <c r="L171" s="5">
        <f>L170</f>
        <v>0</v>
      </c>
    </row>
    <row r="172" spans="1:12" ht="12.75" customHeight="1">
      <c r="A172" s="6">
        <f>C171</f>
        <v>4346.30759308247</v>
      </c>
      <c r="B172" s="4">
        <f>B171</f>
        <v>0.02</v>
      </c>
      <c r="C172" s="5">
        <f>(A172*B172)+A172</f>
        <v>4433.233744944119</v>
      </c>
      <c r="E172" s="3">
        <f>C172-A172</f>
        <v>86.92615186164949</v>
      </c>
      <c r="I172" s="3"/>
      <c r="L172" s="5">
        <f>L171</f>
        <v>0</v>
      </c>
    </row>
    <row r="173" spans="1:12" ht="12.75" customHeight="1">
      <c r="A173" s="6">
        <f>C172</f>
        <v>4433.233744944119</v>
      </c>
      <c r="B173" s="4">
        <f>B172</f>
        <v>0.02</v>
      </c>
      <c r="C173" s="6">
        <f>(A173*B173)+A173</f>
        <v>4521.898419843002</v>
      </c>
      <c r="E173" s="3">
        <f>C173-A173</f>
        <v>88.66467489888237</v>
      </c>
      <c r="I173" s="3"/>
      <c r="L173" s="5">
        <f>L172</f>
        <v>0</v>
      </c>
    </row>
    <row r="174" spans="1:12" ht="12.75" customHeight="1">
      <c r="A174" s="6">
        <f>C173</f>
        <v>4521.898419843002</v>
      </c>
      <c r="B174" s="4">
        <f>B173</f>
        <v>0.02</v>
      </c>
      <c r="C174" s="6">
        <f>(A174*B174)+A174</f>
        <v>4612.336388239862</v>
      </c>
      <c r="E174" s="3">
        <f>C174-A174</f>
        <v>90.43796839686001</v>
      </c>
      <c r="I174" s="3"/>
      <c r="L174" s="5">
        <f>L173</f>
        <v>0</v>
      </c>
    </row>
    <row r="175" spans="1:12" ht="12.75" customHeight="1">
      <c r="A175" s="6">
        <f>C174</f>
        <v>4612.336388239862</v>
      </c>
      <c r="B175" s="4">
        <f>B174</f>
        <v>0.02</v>
      </c>
      <c r="C175" s="6">
        <f>(A175*B175)+A175</f>
        <v>4704.583116004659</v>
      </c>
      <c r="E175" s="3">
        <f>C175-A175</f>
        <v>92.24672776479747</v>
      </c>
      <c r="I175" s="3"/>
      <c r="L175" s="5">
        <f>L174</f>
        <v>0</v>
      </c>
    </row>
    <row r="176" spans="1:12" ht="12.75" customHeight="1">
      <c r="A176" s="6">
        <f>C175</f>
        <v>4704.583116004659</v>
      </c>
      <c r="B176" s="4">
        <f>B175</f>
        <v>0.02</v>
      </c>
      <c r="C176" s="6">
        <f>((A176*B176)+A176)+L176</f>
        <v>4798.674778324752</v>
      </c>
      <c r="E176" s="3">
        <f>C176-A176</f>
        <v>94.09166232009284</v>
      </c>
      <c r="F176" s="4">
        <f>(C176-A172)/C176</f>
        <v>0.09426919017008409</v>
      </c>
      <c r="G176" s="5">
        <f>G171+1</f>
        <v>35</v>
      </c>
      <c r="H176" s="5">
        <f>C176</f>
        <v>4798.674778324752</v>
      </c>
      <c r="I176" s="3">
        <f>H176-A172</f>
        <v>452.3671852422822</v>
      </c>
      <c r="L176" s="5">
        <f>L175</f>
        <v>0</v>
      </c>
    </row>
    <row r="177" spans="1:12" ht="12.75" customHeight="1">
      <c r="A177" s="6">
        <f>C176</f>
        <v>4798.674778324752</v>
      </c>
      <c r="B177" s="4">
        <f>B176</f>
        <v>0.02</v>
      </c>
      <c r="C177" s="5">
        <f>(A177*B177)+A177</f>
        <v>4894.648273891247</v>
      </c>
      <c r="E177" s="3">
        <f>C177-A177</f>
        <v>95.97349556649533</v>
      </c>
      <c r="I177" s="3"/>
      <c r="L177" s="5">
        <f>L176</f>
        <v>0</v>
      </c>
    </row>
    <row r="178" spans="1:12" ht="12.75" customHeight="1">
      <c r="A178" s="6">
        <f>C177</f>
        <v>4894.648273891247</v>
      </c>
      <c r="B178" s="4">
        <f>B177</f>
        <v>0.02</v>
      </c>
      <c r="C178" s="6">
        <f>(A178*B178)+A178</f>
        <v>4992.541239369072</v>
      </c>
      <c r="E178" s="3">
        <f>C178-A178</f>
        <v>97.89296547782487</v>
      </c>
      <c r="I178" s="3"/>
      <c r="L178" s="5">
        <f>L177</f>
        <v>0</v>
      </c>
    </row>
    <row r="179" spans="1:12" ht="12.75" customHeight="1">
      <c r="A179" s="6">
        <f>C178</f>
        <v>4992.541239369072</v>
      </c>
      <c r="B179" s="4">
        <f>B178</f>
        <v>0.02</v>
      </c>
      <c r="C179" s="6">
        <f>(A179*B179)+A179</f>
        <v>5092.392064156454</v>
      </c>
      <c r="E179" s="3">
        <f>C179-A179</f>
        <v>99.8508247873815</v>
      </c>
      <c r="I179" s="3"/>
      <c r="L179" s="5">
        <f>L178</f>
        <v>0</v>
      </c>
    </row>
    <row r="180" spans="1:12" ht="12.75" customHeight="1">
      <c r="A180" s="6">
        <f>C179</f>
        <v>5092.392064156454</v>
      </c>
      <c r="B180" s="4">
        <f>B179</f>
        <v>0.02</v>
      </c>
      <c r="C180" s="6">
        <f>(A180*B180)+A180</f>
        <v>5194.239905439583</v>
      </c>
      <c r="E180" s="3">
        <f>C180-A180</f>
        <v>101.84784128312913</v>
      </c>
      <c r="I180" s="3"/>
      <c r="L180" s="5">
        <f>L179</f>
        <v>0</v>
      </c>
    </row>
    <row r="181" spans="1:12" ht="12.75" customHeight="1">
      <c r="A181" s="6">
        <f>C180</f>
        <v>5194.239905439583</v>
      </c>
      <c r="B181" s="4">
        <f>B180</f>
        <v>0.02</v>
      </c>
      <c r="C181" s="6">
        <f>((A181*B181)+A181)+L181</f>
        <v>5298.124703548375</v>
      </c>
      <c r="E181" s="3">
        <f>C181-A181</f>
        <v>103.88479810879198</v>
      </c>
      <c r="F181" s="4">
        <f>(C181-A177)/C181</f>
        <v>0.09426919017008421</v>
      </c>
      <c r="G181" s="5">
        <f>G176+1</f>
        <v>36</v>
      </c>
      <c r="H181" s="5">
        <f>C181</f>
        <v>5298.124703548375</v>
      </c>
      <c r="I181" s="3">
        <f>H181-A177</f>
        <v>499.4499252236228</v>
      </c>
      <c r="J181" s="4">
        <f>(C181-A162)/C181</f>
        <v>0.32702866689194254</v>
      </c>
      <c r="K181" s="5">
        <f>C181-A162</f>
        <v>1732.6386588286932</v>
      </c>
      <c r="L181" s="5">
        <f>L180</f>
        <v>0</v>
      </c>
    </row>
    <row r="182" spans="1:12" ht="12.75" customHeight="1">
      <c r="A182" s="6">
        <f>C181</f>
        <v>5298.124703548375</v>
      </c>
      <c r="B182" s="4">
        <f>B181</f>
        <v>0.02</v>
      </c>
      <c r="C182" s="5">
        <f>(A182*B182)+A182</f>
        <v>5404.087197619342</v>
      </c>
      <c r="E182" s="3">
        <f>C182-A182</f>
        <v>105.9624940709673</v>
      </c>
      <c r="I182" s="3"/>
      <c r="L182" s="5">
        <f>L181</f>
        <v>0</v>
      </c>
    </row>
    <row r="183" spans="1:12" ht="12.75" customHeight="1">
      <c r="A183" s="6">
        <f>C182</f>
        <v>5404.087197619342</v>
      </c>
      <c r="B183" s="4">
        <f>B182</f>
        <v>0.02</v>
      </c>
      <c r="C183" s="6">
        <f>(A183*B183)+A183</f>
        <v>5512.168941571729</v>
      </c>
      <c r="E183" s="3">
        <f>C183-A183</f>
        <v>108.08174395238711</v>
      </c>
      <c r="I183" s="3"/>
      <c r="L183" s="5">
        <f>L182</f>
        <v>0</v>
      </c>
    </row>
    <row r="184" spans="1:12" ht="12.75" customHeight="1">
      <c r="A184" s="6">
        <f>C183</f>
        <v>5512.168941571729</v>
      </c>
      <c r="B184" s="4">
        <f>B183</f>
        <v>0.02</v>
      </c>
      <c r="C184" s="6">
        <f>(A184*B184)+A184</f>
        <v>5622.412320403164</v>
      </c>
      <c r="E184" s="3">
        <f>C184-A184</f>
        <v>110.24337883143471</v>
      </c>
      <c r="I184" s="3"/>
      <c r="L184" s="5">
        <f>L183</f>
        <v>0</v>
      </c>
    </row>
    <row r="185" spans="1:12" ht="12.75" customHeight="1">
      <c r="A185" s="6">
        <f>C184</f>
        <v>5622.412320403164</v>
      </c>
      <c r="B185" s="4">
        <f>B184</f>
        <v>0.02</v>
      </c>
      <c r="C185" s="6">
        <f>(A185*B185)+A185</f>
        <v>5734.860566811227</v>
      </c>
      <c r="E185" s="3">
        <f>C185-A185</f>
        <v>112.44824640806291</v>
      </c>
      <c r="I185" s="3"/>
      <c r="L185" s="5">
        <f>L184</f>
        <v>0</v>
      </c>
    </row>
    <row r="186" spans="1:12" ht="12.75" customHeight="1">
      <c r="A186" s="6">
        <f>C185</f>
        <v>5734.860566811227</v>
      </c>
      <c r="B186" s="4">
        <f>B185</f>
        <v>0.02</v>
      </c>
      <c r="C186" s="6">
        <f>((A186*B186)+A186)+L186</f>
        <v>5849.557778147451</v>
      </c>
      <c r="E186" s="3">
        <f>C186-A186</f>
        <v>114.69721133622443</v>
      </c>
      <c r="F186" s="4">
        <f>(C186-A182)/C186</f>
        <v>0.09426919017008406</v>
      </c>
      <c r="G186" s="5">
        <f>G181+1</f>
        <v>37</v>
      </c>
      <c r="H186" s="5">
        <f>C186</f>
        <v>5849.557778147451</v>
      </c>
      <c r="I186" s="3">
        <f>H186-A182</f>
        <v>551.4330745990765</v>
      </c>
      <c r="L186" s="5">
        <f>L185</f>
        <v>0</v>
      </c>
    </row>
    <row r="187" spans="1:12" ht="12.75" customHeight="1">
      <c r="A187" s="6">
        <f>C186</f>
        <v>5849.557778147451</v>
      </c>
      <c r="B187" s="4">
        <f>B186</f>
        <v>0.02</v>
      </c>
      <c r="C187" s="5">
        <f>(A187*B187)+A187</f>
        <v>5966.5489337104</v>
      </c>
      <c r="E187" s="3">
        <f>C187-A187</f>
        <v>116.99115556294873</v>
      </c>
      <c r="I187" s="3"/>
      <c r="L187" s="5">
        <f>L186</f>
        <v>0</v>
      </c>
    </row>
    <row r="188" spans="1:12" ht="12.75" customHeight="1">
      <c r="A188" s="6">
        <f>C187</f>
        <v>5966.5489337104</v>
      </c>
      <c r="B188" s="4">
        <f>B187</f>
        <v>0.02</v>
      </c>
      <c r="C188" s="6">
        <f>(A188*B188)+A188</f>
        <v>6085.879912384608</v>
      </c>
      <c r="E188" s="3">
        <f>C188-A188</f>
        <v>119.33097867420838</v>
      </c>
      <c r="I188" s="3"/>
      <c r="L188" s="5">
        <f>L187</f>
        <v>0</v>
      </c>
    </row>
    <row r="189" spans="1:12" ht="12.75" customHeight="1">
      <c r="A189" s="6">
        <f>C188</f>
        <v>6085.879912384608</v>
      </c>
      <c r="B189" s="4">
        <f>B188</f>
        <v>0.02</v>
      </c>
      <c r="C189" s="6">
        <f>(A189*B189)+A189</f>
        <v>6207.5975106323</v>
      </c>
      <c r="E189" s="3">
        <f>C189-A189</f>
        <v>121.71759824769197</v>
      </c>
      <c r="I189" s="3"/>
      <c r="L189" s="5">
        <f>L188</f>
        <v>0</v>
      </c>
    </row>
    <row r="190" spans="1:12" ht="12.75" customHeight="1">
      <c r="A190" s="6">
        <f>C189</f>
        <v>6207.5975106323</v>
      </c>
      <c r="B190" s="4">
        <f>B189</f>
        <v>0.02</v>
      </c>
      <c r="C190" s="6">
        <f>(A190*B190)+A190</f>
        <v>6331.749460844946</v>
      </c>
      <c r="E190" s="3">
        <f>C190-A190</f>
        <v>124.15195021264572</v>
      </c>
      <c r="I190" s="3"/>
      <c r="L190" s="5">
        <f>L189</f>
        <v>0</v>
      </c>
    </row>
    <row r="191" spans="1:12" ht="12.75" customHeight="1">
      <c r="A191" s="6">
        <f>C190</f>
        <v>6331.749460844946</v>
      </c>
      <c r="B191" s="4">
        <f>B190</f>
        <v>0.02</v>
      </c>
      <c r="C191" s="6">
        <f>((A191*B191)+A191)+L191</f>
        <v>6458.384450061845</v>
      </c>
      <c r="E191" s="3">
        <f>C191-A191</f>
        <v>126.63498921689916</v>
      </c>
      <c r="F191" s="4">
        <f>(C191-A187)/C191</f>
        <v>0.09426919017008407</v>
      </c>
      <c r="G191" s="5">
        <f>G186+1</f>
        <v>38</v>
      </c>
      <c r="H191" s="5">
        <f>C191</f>
        <v>6458.384450061845</v>
      </c>
      <c r="I191" s="3">
        <f>H191-A187</f>
        <v>608.826671914394</v>
      </c>
      <c r="L191" s="5">
        <f>L190</f>
        <v>0</v>
      </c>
    </row>
    <row r="192" spans="1:12" ht="12.75" customHeight="1">
      <c r="A192" s="6">
        <f>C191</f>
        <v>6458.384450061845</v>
      </c>
      <c r="B192" s="4">
        <f>B191</f>
        <v>0.02</v>
      </c>
      <c r="C192" s="5">
        <f>(A192*B192)+A192</f>
        <v>6587.552139063082</v>
      </c>
      <c r="E192" s="3">
        <f>C192-A192</f>
        <v>129.1676890012368</v>
      </c>
      <c r="I192" s="3"/>
      <c r="L192" s="5">
        <f>L191</f>
        <v>0</v>
      </c>
    </row>
    <row r="193" spans="1:12" ht="12.75" customHeight="1">
      <c r="A193" s="6">
        <f>C192</f>
        <v>6587.552139063082</v>
      </c>
      <c r="B193" s="4">
        <f>B192</f>
        <v>0.02</v>
      </c>
      <c r="C193" s="6">
        <f>(A193*B193)+A193</f>
        <v>6719.303181844343</v>
      </c>
      <c r="E193" s="3">
        <f>C193-A193</f>
        <v>131.75104278126128</v>
      </c>
      <c r="I193" s="3"/>
      <c r="L193" s="5">
        <f>L192</f>
        <v>0</v>
      </c>
    </row>
    <row r="194" spans="1:12" ht="12.75" customHeight="1">
      <c r="A194" s="6">
        <f>C193</f>
        <v>6719.303181844343</v>
      </c>
      <c r="B194" s="4">
        <f>B193</f>
        <v>0.02</v>
      </c>
      <c r="C194" s="6">
        <f>(A194*B194)+A194</f>
        <v>6853.6892454812305</v>
      </c>
      <c r="E194" s="3">
        <f>C194-A194</f>
        <v>134.38606363688723</v>
      </c>
      <c r="I194" s="3"/>
      <c r="L194" s="5">
        <f>L193</f>
        <v>0</v>
      </c>
    </row>
    <row r="195" spans="1:12" ht="12.75" customHeight="1">
      <c r="A195" s="6">
        <f>C194</f>
        <v>6853.6892454812305</v>
      </c>
      <c r="B195" s="4">
        <f>B194</f>
        <v>0.02</v>
      </c>
      <c r="C195" s="6">
        <f>(A195*B195)+A195</f>
        <v>6990.763030390855</v>
      </c>
      <c r="E195" s="3">
        <f>C195-A195</f>
        <v>137.07378490962492</v>
      </c>
      <c r="I195" s="3"/>
      <c r="L195" s="5">
        <f>L194</f>
        <v>0</v>
      </c>
    </row>
    <row r="196" spans="1:12" ht="12.75" customHeight="1">
      <c r="A196" s="6">
        <f>C195</f>
        <v>6990.763030390855</v>
      </c>
      <c r="B196" s="4">
        <f>B195</f>
        <v>0.02</v>
      </c>
      <c r="C196" s="6">
        <f>((A196*B196)+A196)+L196</f>
        <v>7130.578290998673</v>
      </c>
      <c r="E196" s="3">
        <f>C196-A196</f>
        <v>139.81526060781744</v>
      </c>
      <c r="F196" s="4">
        <f>(C196-A192)/C196</f>
        <v>0.09426919017008417</v>
      </c>
      <c r="G196" s="5">
        <f>G191+1</f>
        <v>39</v>
      </c>
      <c r="H196" s="5">
        <f>C196</f>
        <v>7130.578290998673</v>
      </c>
      <c r="I196" s="3">
        <f>H196-A192</f>
        <v>672.1938409368277</v>
      </c>
      <c r="L196" s="5">
        <f>L195</f>
        <v>0</v>
      </c>
    </row>
    <row r="197" spans="1:12" ht="12.75" customHeight="1">
      <c r="A197" s="6">
        <f>C196</f>
        <v>7130.578290998673</v>
      </c>
      <c r="B197" s="4">
        <f>B196</f>
        <v>0.02</v>
      </c>
      <c r="C197" s="5">
        <f>(A197*B197)+A197</f>
        <v>7273.189856818646</v>
      </c>
      <c r="E197" s="3">
        <f>C197-A197</f>
        <v>142.6115658199733</v>
      </c>
      <c r="I197" s="3"/>
      <c r="L197" s="5">
        <f>L196</f>
        <v>0</v>
      </c>
    </row>
    <row r="198" spans="1:12" ht="12.75" customHeight="1">
      <c r="A198" s="6">
        <f>C197</f>
        <v>7273.189856818646</v>
      </c>
      <c r="B198" s="4">
        <f>B197</f>
        <v>0.02</v>
      </c>
      <c r="C198" s="6">
        <f>(A198*B198)+A198</f>
        <v>7418.653653955019</v>
      </c>
      <c r="E198" s="3">
        <f>C198-A198</f>
        <v>145.4637971363727</v>
      </c>
      <c r="I198" s="3"/>
      <c r="L198" s="5">
        <f>L197</f>
        <v>0</v>
      </c>
    </row>
    <row r="199" spans="1:12" ht="12.75" customHeight="1">
      <c r="A199" s="6">
        <f>C198</f>
        <v>7418.653653955019</v>
      </c>
      <c r="B199" s="4">
        <f>B198</f>
        <v>0.02</v>
      </c>
      <c r="C199" s="6">
        <f>(A199*B199)+A199</f>
        <v>7567.026727034119</v>
      </c>
      <c r="E199" s="3">
        <f>C199-A199</f>
        <v>148.37307307910032</v>
      </c>
      <c r="I199" s="3"/>
      <c r="L199" s="5">
        <f>L198</f>
        <v>0</v>
      </c>
    </row>
    <row r="200" spans="1:12" ht="12.75" customHeight="1">
      <c r="A200" s="6">
        <f>C199</f>
        <v>7567.026727034119</v>
      </c>
      <c r="B200" s="4">
        <f>B199</f>
        <v>0.02</v>
      </c>
      <c r="C200" s="6">
        <f>(A200*B200)+A200</f>
        <v>7718.367261574802</v>
      </c>
      <c r="E200" s="3">
        <f>C200-A200</f>
        <v>151.3405345406827</v>
      </c>
      <c r="I200" s="3"/>
      <c r="L200" s="5">
        <f>L199</f>
        <v>0</v>
      </c>
    </row>
    <row r="201" spans="1:12" ht="12.75" customHeight="1">
      <c r="A201" s="6">
        <f>C200</f>
        <v>7718.367261574802</v>
      </c>
      <c r="B201" s="4">
        <f>B200</f>
        <v>0.02</v>
      </c>
      <c r="C201" s="6">
        <f>((A201*B201)+A201)+L201</f>
        <v>7872.734606806298</v>
      </c>
      <c r="E201" s="3">
        <f>C201-A201</f>
        <v>154.36734523149607</v>
      </c>
      <c r="F201" s="4">
        <f>(C201-A197)/C201</f>
        <v>0.09426919017008409</v>
      </c>
      <c r="G201" s="5">
        <f>G196+1</f>
        <v>40</v>
      </c>
      <c r="H201" s="5">
        <f>C201</f>
        <v>7872.734606806298</v>
      </c>
      <c r="I201" s="3">
        <f>H201-A197</f>
        <v>742.1563158076251</v>
      </c>
      <c r="J201" s="4">
        <f>(C201-A182)/C201</f>
        <v>0.3270286668919423</v>
      </c>
      <c r="K201" s="5">
        <f>C201-A182</f>
        <v>2574.609903257923</v>
      </c>
      <c r="L201" s="5">
        <f>L200</f>
        <v>0</v>
      </c>
    </row>
    <row r="202" spans="1:12" ht="12.75" customHeight="1">
      <c r="A202" s="6">
        <f>C201</f>
        <v>7872.734606806298</v>
      </c>
      <c r="B202" s="4">
        <f>B201</f>
        <v>0.02</v>
      </c>
      <c r="C202" s="5">
        <f>(A202*B202)+A202</f>
        <v>8030.189298942424</v>
      </c>
      <c r="E202" s="3">
        <f>C202-A202</f>
        <v>157.45469213612614</v>
      </c>
      <c r="I202" s="3"/>
      <c r="L202" s="5">
        <f>L201</f>
        <v>0</v>
      </c>
    </row>
    <row r="203" spans="1:12" ht="12.75" customHeight="1">
      <c r="A203" s="6">
        <f>C202</f>
        <v>8030.189298942424</v>
      </c>
      <c r="B203" s="4">
        <f>B202</f>
        <v>0.02</v>
      </c>
      <c r="C203" s="6">
        <f>(A203*B203)+A203</f>
        <v>8190.793084921273</v>
      </c>
      <c r="E203" s="3">
        <f>C203-A203</f>
        <v>160.60378597884846</v>
      </c>
      <c r="I203" s="3"/>
      <c r="L203" s="5">
        <f>L202</f>
        <v>0</v>
      </c>
    </row>
    <row r="204" spans="1:12" ht="12.75" customHeight="1">
      <c r="A204" s="6">
        <f>C203</f>
        <v>8190.793084921273</v>
      </c>
      <c r="B204" s="4">
        <f>B203</f>
        <v>0.02</v>
      </c>
      <c r="C204" s="6">
        <f>(A204*B204)+A204</f>
        <v>8354.608946619697</v>
      </c>
      <c r="E204" s="3">
        <f>C204-A204</f>
        <v>163.81586169842467</v>
      </c>
      <c r="I204" s="3"/>
      <c r="L204" s="5">
        <f>L203</f>
        <v>0</v>
      </c>
    </row>
    <row r="205" spans="1:12" ht="12.75" customHeight="1">
      <c r="A205" s="6">
        <f>C204</f>
        <v>8354.608946619697</v>
      </c>
      <c r="B205" s="4">
        <f>B204</f>
        <v>0.02</v>
      </c>
      <c r="C205" s="6">
        <f>(A205*B205)+A205</f>
        <v>8521.701125552092</v>
      </c>
      <c r="E205" s="3">
        <f>C205-A205</f>
        <v>167.09217893239475</v>
      </c>
      <c r="I205" s="3"/>
      <c r="L205" s="5">
        <f>L204</f>
        <v>0</v>
      </c>
    </row>
    <row r="206" spans="1:12" ht="12.75" customHeight="1">
      <c r="A206" s="6">
        <f>C205</f>
        <v>8521.701125552092</v>
      </c>
      <c r="B206" s="4">
        <f>B205</f>
        <v>0.02</v>
      </c>
      <c r="C206" s="6">
        <f>((A206*B206)+A206)+L206</f>
        <v>8692.135148063135</v>
      </c>
      <c r="E206" s="3">
        <f>C206-A206</f>
        <v>170.4340225110427</v>
      </c>
      <c r="F206" s="4">
        <f>(C206-A202)/C206</f>
        <v>0.09426919017008421</v>
      </c>
      <c r="G206" s="5">
        <f>G201+1</f>
        <v>41</v>
      </c>
      <c r="H206" s="5">
        <f>C206</f>
        <v>8692.135148063135</v>
      </c>
      <c r="I206" s="3">
        <f>H206-A202</f>
        <v>819.4005412568367</v>
      </c>
      <c r="L206" s="5">
        <f>L205</f>
        <v>0</v>
      </c>
    </row>
    <row r="207" spans="1:12" ht="12.75" customHeight="1">
      <c r="A207" s="6">
        <f>C206</f>
        <v>8692.135148063135</v>
      </c>
      <c r="B207" s="4">
        <f>B206</f>
        <v>0.02</v>
      </c>
      <c r="C207" s="5">
        <f>(A207*B207)+A207</f>
        <v>8865.977851024398</v>
      </c>
      <c r="E207" s="3">
        <f>C207-A207</f>
        <v>173.84270296126306</v>
      </c>
      <c r="I207" s="3"/>
      <c r="L207" s="5">
        <f>L206</f>
        <v>0</v>
      </c>
    </row>
    <row r="208" spans="1:12" ht="12.75" customHeight="1">
      <c r="A208" s="6">
        <f>C207</f>
        <v>8865.977851024398</v>
      </c>
      <c r="B208" s="4">
        <f>B207</f>
        <v>0.02</v>
      </c>
      <c r="C208" s="6">
        <f>(A208*B208)+A208</f>
        <v>9043.297408044886</v>
      </c>
      <c r="E208" s="3">
        <f>C208-A208</f>
        <v>177.319557020488</v>
      </c>
      <c r="I208" s="3"/>
      <c r="L208" s="5">
        <f>L207</f>
        <v>0</v>
      </c>
    </row>
    <row r="209" spans="1:12" ht="12.75" customHeight="1">
      <c r="A209" s="6">
        <f>C208</f>
        <v>9043.297408044886</v>
      </c>
      <c r="B209" s="4">
        <f>B208</f>
        <v>0.02</v>
      </c>
      <c r="C209" s="6">
        <f>(A209*B209)+A209</f>
        <v>9224.163356205783</v>
      </c>
      <c r="E209" s="3">
        <f>C209-A209</f>
        <v>180.86594816089746</v>
      </c>
      <c r="I209" s="3"/>
      <c r="L209" s="5">
        <f>L208</f>
        <v>0</v>
      </c>
    </row>
    <row r="210" spans="1:12" ht="12.75" customHeight="1">
      <c r="A210" s="6">
        <f>C209</f>
        <v>9224.163356205783</v>
      </c>
      <c r="B210" s="4">
        <f>B209</f>
        <v>0.02</v>
      </c>
      <c r="C210" s="6">
        <f>(A210*B210)+A210</f>
        <v>9408.6466233299</v>
      </c>
      <c r="E210" s="3">
        <f>C210-A210</f>
        <v>184.48326712411654</v>
      </c>
      <c r="I210" s="3"/>
      <c r="L210" s="5">
        <f>L209</f>
        <v>0</v>
      </c>
    </row>
    <row r="211" spans="1:12" ht="12.75" customHeight="1">
      <c r="A211" s="6">
        <f>C210</f>
        <v>9408.6466233299</v>
      </c>
      <c r="B211" s="4">
        <f>B210</f>
        <v>0.02</v>
      </c>
      <c r="C211" s="6">
        <f>((A211*B211)+A211)+L211</f>
        <v>9596.819555796497</v>
      </c>
      <c r="E211" s="3">
        <f>C211-A211</f>
        <v>188.17293246659756</v>
      </c>
      <c r="F211" s="4">
        <f>(C211-A207)/C211</f>
        <v>0.09426919017008416</v>
      </c>
      <c r="G211" s="5">
        <f>G206+1</f>
        <v>42</v>
      </c>
      <c r="H211" s="5">
        <f>C211</f>
        <v>9596.819555796497</v>
      </c>
      <c r="I211" s="3">
        <f>H211-A207</f>
        <v>904.6844077333626</v>
      </c>
      <c r="L211" s="5">
        <f>L210</f>
        <v>0</v>
      </c>
    </row>
    <row r="212" spans="1:12" ht="12.75" customHeight="1">
      <c r="A212" s="6">
        <f>C211</f>
        <v>9596.819555796497</v>
      </c>
      <c r="B212" s="4">
        <f>B211</f>
        <v>0.02</v>
      </c>
      <c r="C212" s="5">
        <f>(A212*B212)+A212</f>
        <v>9788.755946912428</v>
      </c>
      <c r="E212" s="3">
        <f>C212-A212</f>
        <v>191.93639111593075</v>
      </c>
      <c r="I212" s="3"/>
      <c r="L212" s="5">
        <f>L211</f>
        <v>0</v>
      </c>
    </row>
    <row r="213" spans="1:12" ht="12.75" customHeight="1">
      <c r="A213" s="6">
        <f>C212</f>
        <v>9788.755946912428</v>
      </c>
      <c r="B213" s="4">
        <f>B212</f>
        <v>0.02</v>
      </c>
      <c r="C213" s="6">
        <f>(A213*B213)+A213</f>
        <v>9984.531065850677</v>
      </c>
      <c r="E213" s="3">
        <f>C213-A213</f>
        <v>195.77511893824885</v>
      </c>
      <c r="I213" s="3"/>
      <c r="L213" s="5">
        <f>L212</f>
        <v>0</v>
      </c>
    </row>
    <row r="214" spans="1:12" ht="12.75" customHeight="1">
      <c r="A214" s="6">
        <f>C213</f>
        <v>9984.531065850677</v>
      </c>
      <c r="B214" s="4">
        <f>B213</f>
        <v>0.02</v>
      </c>
      <c r="C214" s="6">
        <f>(A214*B214)+A214</f>
        <v>10184.22168716769</v>
      </c>
      <c r="E214" s="3">
        <f>C214-A214</f>
        <v>199.6906213170132</v>
      </c>
      <c r="I214" s="3"/>
      <c r="L214" s="5">
        <f>L213</f>
        <v>0</v>
      </c>
    </row>
    <row r="215" spans="1:12" ht="12.75" customHeight="1">
      <c r="A215" s="6">
        <f>C214</f>
        <v>10184.22168716769</v>
      </c>
      <c r="B215" s="4">
        <f>B214</f>
        <v>0.02</v>
      </c>
      <c r="C215" s="6">
        <f>(A215*B215)+A215</f>
        <v>10387.906120911044</v>
      </c>
      <c r="E215" s="3">
        <f>C215-A215</f>
        <v>203.68443374335402</v>
      </c>
      <c r="I215" s="3"/>
      <c r="L215" s="5">
        <f>L214</f>
        <v>0</v>
      </c>
    </row>
    <row r="216" spans="1:12" ht="12.75" customHeight="1">
      <c r="A216" s="6">
        <f>C215</f>
        <v>10387.906120911044</v>
      </c>
      <c r="B216" s="4">
        <f>B215</f>
        <v>0.02</v>
      </c>
      <c r="C216" s="6">
        <f>((A216*B216)+A216)+L216</f>
        <v>10595.664243329265</v>
      </c>
      <c r="E216" s="3">
        <f>C216-A216</f>
        <v>207.75812241822132</v>
      </c>
      <c r="F216" s="4">
        <f>(C216-A212)/C216</f>
        <v>0.09426919017008423</v>
      </c>
      <c r="G216" s="5">
        <f>G211+1</f>
        <v>43</v>
      </c>
      <c r="H216" s="5">
        <f>C216</f>
        <v>10595.664243329265</v>
      </c>
      <c r="I216" s="3">
        <f>H216-A212</f>
        <v>998.8446875327681</v>
      </c>
      <c r="L216" s="5">
        <f>L215</f>
        <v>0</v>
      </c>
    </row>
    <row r="217" spans="1:12" ht="12.75" customHeight="1">
      <c r="A217" s="6">
        <f>C216</f>
        <v>10595.664243329265</v>
      </c>
      <c r="B217" s="4">
        <f>B216</f>
        <v>0.02</v>
      </c>
      <c r="C217" s="5">
        <f>(A217*B217)+A217</f>
        <v>10807.57752819585</v>
      </c>
      <c r="E217" s="3">
        <f>C217-A217</f>
        <v>211.91328486658495</v>
      </c>
      <c r="I217" s="3"/>
      <c r="L217" s="5">
        <f>L216</f>
        <v>0</v>
      </c>
    </row>
    <row r="218" spans="1:12" ht="12.75" customHeight="1">
      <c r="A218" s="6">
        <f>C217</f>
        <v>10807.57752819585</v>
      </c>
      <c r="B218" s="4">
        <f>B217</f>
        <v>0.02</v>
      </c>
      <c r="C218" s="6">
        <f>(A218*B218)+A218</f>
        <v>11023.729078759767</v>
      </c>
      <c r="E218" s="3">
        <f>C218-A218</f>
        <v>216.15155056391632</v>
      </c>
      <c r="I218" s="3"/>
      <c r="L218" s="5">
        <f>L217</f>
        <v>0</v>
      </c>
    </row>
    <row r="219" spans="1:12" ht="12.75" customHeight="1">
      <c r="A219" s="6">
        <f>C218</f>
        <v>11023.729078759767</v>
      </c>
      <c r="B219" s="4">
        <f>B218</f>
        <v>0.02</v>
      </c>
      <c r="C219" s="6">
        <f>(A219*B219)+A219</f>
        <v>11244.203660334962</v>
      </c>
      <c r="E219" s="3">
        <f>C219-A219</f>
        <v>220.47458157519577</v>
      </c>
      <c r="I219" s="3"/>
      <c r="L219" s="5">
        <f>L218</f>
        <v>0</v>
      </c>
    </row>
    <row r="220" spans="1:12" ht="12.75" customHeight="1">
      <c r="A220" s="6">
        <f>C219</f>
        <v>11244.203660334962</v>
      </c>
      <c r="B220" s="4">
        <f>B219</f>
        <v>0.02</v>
      </c>
      <c r="C220" s="6">
        <f>(A220*B220)+A220</f>
        <v>11469.087733541663</v>
      </c>
      <c r="E220" s="3">
        <f>C220-A220</f>
        <v>224.88407320670012</v>
      </c>
      <c r="I220" s="3"/>
      <c r="L220" s="5">
        <f>L219</f>
        <v>0</v>
      </c>
    </row>
    <row r="221" spans="1:12" ht="12.75" customHeight="1">
      <c r="A221" s="6">
        <f>C220</f>
        <v>11469.087733541663</v>
      </c>
      <c r="B221" s="4">
        <f>B220</f>
        <v>0.02</v>
      </c>
      <c r="C221" s="6">
        <f>((A221*B221)+A221)+L221</f>
        <v>11698.469488212495</v>
      </c>
      <c r="E221" s="3">
        <f>C221-A221</f>
        <v>229.38175467083238</v>
      </c>
      <c r="F221" s="4">
        <f>(C221-A217)/C221</f>
        <v>0.09426919017008405</v>
      </c>
      <c r="G221" s="5">
        <f>G216+1</f>
        <v>44</v>
      </c>
      <c r="H221" s="5">
        <f>C221</f>
        <v>11698.469488212495</v>
      </c>
      <c r="I221" s="3">
        <f>H221-A217</f>
        <v>1102.8052448832295</v>
      </c>
      <c r="J221" s="4">
        <f>(C221-A202)/C221</f>
        <v>0.3270286668919425</v>
      </c>
      <c r="K221" s="5">
        <f>C221-A202</f>
        <v>3825.734881406197</v>
      </c>
      <c r="L221" s="5">
        <f>L220</f>
        <v>0</v>
      </c>
    </row>
    <row r="222" spans="1:12" ht="12.75" customHeight="1">
      <c r="A222" s="6">
        <f>C221</f>
        <v>11698.469488212495</v>
      </c>
      <c r="B222" s="4">
        <f>B221</f>
        <v>0.02</v>
      </c>
      <c r="C222" s="5">
        <f>(A222*B222)+A222</f>
        <v>11932.438877976745</v>
      </c>
      <c r="E222" s="3">
        <f>C222-A222</f>
        <v>233.96938976425008</v>
      </c>
      <c r="I222" s="3"/>
      <c r="L222" s="5">
        <f>L221</f>
        <v>0</v>
      </c>
    </row>
    <row r="223" spans="1:12" ht="12.75" customHeight="1">
      <c r="A223" s="6">
        <f>C222</f>
        <v>11932.438877976745</v>
      </c>
      <c r="B223" s="4">
        <f>B222</f>
        <v>0.02</v>
      </c>
      <c r="C223" s="6">
        <f>(A223*B223)+A223</f>
        <v>12171.08765553628</v>
      </c>
      <c r="E223" s="3">
        <f>C223-A223</f>
        <v>238.6487775595342</v>
      </c>
      <c r="I223" s="3"/>
      <c r="L223" s="5">
        <f>L222</f>
        <v>0</v>
      </c>
    </row>
    <row r="224" spans="1:12" ht="12.75" customHeight="1">
      <c r="A224" s="6">
        <f>C223</f>
        <v>12171.08765553628</v>
      </c>
      <c r="B224" s="4">
        <f>B223</f>
        <v>0.02</v>
      </c>
      <c r="C224" s="6">
        <f>(A224*B224)+A224</f>
        <v>12414.509408647005</v>
      </c>
      <c r="E224" s="3">
        <f>C224-A224</f>
        <v>243.42175311072606</v>
      </c>
      <c r="I224" s="3"/>
      <c r="L224" s="5">
        <f>L223</f>
        <v>0</v>
      </c>
    </row>
    <row r="225" spans="1:12" ht="12.75" customHeight="1">
      <c r="A225" s="6">
        <f>C224</f>
        <v>12414.509408647005</v>
      </c>
      <c r="B225" s="4">
        <f>B224</f>
        <v>0.02</v>
      </c>
      <c r="C225" s="6">
        <f>(A225*B225)+A225</f>
        <v>12662.799596819945</v>
      </c>
      <c r="E225" s="3">
        <f>C225-A225</f>
        <v>248.29018817293945</v>
      </c>
      <c r="I225" s="3"/>
      <c r="L225" s="5">
        <f>L224</f>
        <v>0</v>
      </c>
    </row>
    <row r="226" spans="1:12" ht="12.75" customHeight="1">
      <c r="A226" s="6">
        <f>C225</f>
        <v>12662.799596819945</v>
      </c>
      <c r="B226" s="4">
        <f>B225</f>
        <v>0.02</v>
      </c>
      <c r="C226" s="6">
        <f>((A226*B226)+A226)+L226</f>
        <v>12916.055588756344</v>
      </c>
      <c r="E226" s="3">
        <f>C226-A226</f>
        <v>253.25599193639937</v>
      </c>
      <c r="F226" s="4">
        <f>(C226-A222)/C226</f>
        <v>0.09426919017008409</v>
      </c>
      <c r="G226" s="5">
        <f>G221+1</f>
        <v>45</v>
      </c>
      <c r="H226" s="5">
        <f>C226</f>
        <v>12916.055588756344</v>
      </c>
      <c r="I226" s="3">
        <f>H226-A222</f>
        <v>1217.5861005438492</v>
      </c>
      <c r="L226" s="5">
        <f>L225</f>
        <v>0</v>
      </c>
    </row>
    <row r="227" spans="1:12" ht="12.75" customHeight="1">
      <c r="A227" s="6">
        <f>C226</f>
        <v>12916.055588756344</v>
      </c>
      <c r="B227" s="4">
        <f>B226</f>
        <v>0.02</v>
      </c>
      <c r="C227" s="5">
        <f>(A227*B227)+A227</f>
        <v>13174.376700531471</v>
      </c>
      <c r="E227" s="3">
        <f>C227-A227</f>
        <v>258.32111177512706</v>
      </c>
      <c r="I227" s="3"/>
      <c r="L227" s="5">
        <f>L226</f>
        <v>0</v>
      </c>
    </row>
    <row r="228" spans="1:12" ht="12.75" customHeight="1">
      <c r="A228" s="6">
        <f>C227</f>
        <v>13174.376700531471</v>
      </c>
      <c r="B228" s="4">
        <f>B227</f>
        <v>0.02</v>
      </c>
      <c r="C228" s="6">
        <f>(A228*B228)+A228</f>
        <v>13437.864234542101</v>
      </c>
      <c r="E228" s="3">
        <f>C228-A228</f>
        <v>263.48753401063004</v>
      </c>
      <c r="I228" s="3"/>
      <c r="L228" s="5">
        <f>L227</f>
        <v>0</v>
      </c>
    </row>
    <row r="229" spans="1:12" ht="12.75" customHeight="1">
      <c r="A229" s="6">
        <f>C228</f>
        <v>13437.864234542101</v>
      </c>
      <c r="B229" s="4">
        <f>B228</f>
        <v>0.02</v>
      </c>
      <c r="C229" s="6">
        <f>(A229*B229)+A229</f>
        <v>13706.621519232944</v>
      </c>
      <c r="E229" s="3">
        <f>C229-A229</f>
        <v>268.7572846908424</v>
      </c>
      <c r="I229" s="3"/>
      <c r="L229" s="5">
        <f>L228</f>
        <v>0</v>
      </c>
    </row>
    <row r="230" spans="1:12" ht="12.75" customHeight="1">
      <c r="A230" s="6">
        <f>C229</f>
        <v>13706.621519232944</v>
      </c>
      <c r="B230" s="4">
        <f>B229</f>
        <v>0.02</v>
      </c>
      <c r="C230" s="6">
        <f>(A230*B230)+A230</f>
        <v>13980.753949617603</v>
      </c>
      <c r="E230" s="3">
        <f>C230-A230</f>
        <v>274.13243038465953</v>
      </c>
      <c r="I230" s="3"/>
      <c r="L230" s="5">
        <f>L229</f>
        <v>0</v>
      </c>
    </row>
    <row r="231" spans="1:12" ht="12.75" customHeight="1">
      <c r="A231" s="6">
        <f>C230</f>
        <v>13980.753949617603</v>
      </c>
      <c r="B231" s="4">
        <f>B230</f>
        <v>0.02</v>
      </c>
      <c r="C231" s="6">
        <f>((A231*B231)+A231)+L231</f>
        <v>14260.369028609955</v>
      </c>
      <c r="E231" s="3">
        <f>C231-A231</f>
        <v>279.6150789923522</v>
      </c>
      <c r="F231" s="4">
        <f>(C231-A227)/C231</f>
        <v>0.09426919017008424</v>
      </c>
      <c r="G231" s="5">
        <f>G226+1</f>
        <v>46</v>
      </c>
      <c r="H231" s="5">
        <f>C231</f>
        <v>14260.369028609955</v>
      </c>
      <c r="I231" s="3">
        <f>H231-A227</f>
        <v>1344.3134398536113</v>
      </c>
      <c r="L231" s="5">
        <f>L230</f>
        <v>0</v>
      </c>
    </row>
    <row r="232" spans="1:12" ht="12.75" customHeight="1">
      <c r="A232" s="6">
        <f>C231</f>
        <v>14260.369028609955</v>
      </c>
      <c r="B232" s="4">
        <f>B231</f>
        <v>0.02</v>
      </c>
      <c r="C232" s="5">
        <f>(A232*B232)+A232</f>
        <v>14545.576409182155</v>
      </c>
      <c r="E232" s="3">
        <f>C232-A232</f>
        <v>285.2073805721993</v>
      </c>
      <c r="I232" s="3"/>
      <c r="L232" s="5">
        <f>L231</f>
        <v>0</v>
      </c>
    </row>
    <row r="233" spans="1:12" ht="12.75" customHeight="1">
      <c r="A233" s="6">
        <f>C232</f>
        <v>14545.576409182155</v>
      </c>
      <c r="B233" s="4">
        <f>B232</f>
        <v>0.02</v>
      </c>
      <c r="C233" s="6">
        <f>(A233*B233)+A233</f>
        <v>14836.487937365799</v>
      </c>
      <c r="E233" s="3">
        <f>C233-A233</f>
        <v>290.9115281836439</v>
      </c>
      <c r="I233" s="3"/>
      <c r="L233" s="5">
        <f>L232</f>
        <v>0</v>
      </c>
    </row>
    <row r="234" spans="1:12" ht="12.75" customHeight="1">
      <c r="A234" s="6">
        <f>C233</f>
        <v>14836.487937365799</v>
      </c>
      <c r="B234" s="4">
        <f>B233</f>
        <v>0.02</v>
      </c>
      <c r="C234" s="6">
        <f>(A234*B234)+A234</f>
        <v>15133.217696113115</v>
      </c>
      <c r="E234" s="3">
        <f>C234-A234</f>
        <v>296.72975874731674</v>
      </c>
      <c r="I234" s="3"/>
      <c r="L234" s="5">
        <f>L233</f>
        <v>0</v>
      </c>
    </row>
    <row r="235" spans="1:12" ht="12.75" customHeight="1">
      <c r="A235" s="6">
        <f>C234</f>
        <v>15133.217696113115</v>
      </c>
      <c r="B235" s="4">
        <f>B234</f>
        <v>0.02</v>
      </c>
      <c r="C235" s="6">
        <f>(A235*B235)+A235</f>
        <v>15435.882050035378</v>
      </c>
      <c r="E235" s="3">
        <f>C235-A235</f>
        <v>302.6643539222623</v>
      </c>
      <c r="I235" s="3"/>
      <c r="L235" s="5">
        <f>L234</f>
        <v>0</v>
      </c>
    </row>
    <row r="236" spans="1:12" ht="12.75" customHeight="1">
      <c r="A236" s="6">
        <f>C235</f>
        <v>15435.882050035378</v>
      </c>
      <c r="B236" s="4">
        <f>B235</f>
        <v>0.02</v>
      </c>
      <c r="C236" s="6">
        <f>((A236*B236)+A236)+L236</f>
        <v>15744.599691036085</v>
      </c>
      <c r="E236" s="3">
        <f>C236-A236</f>
        <v>308.71764100070686</v>
      </c>
      <c r="F236" s="4">
        <f>(C236-A232)/C236</f>
        <v>0.09426919017008417</v>
      </c>
      <c r="G236" s="5">
        <f>G231+1</f>
        <v>47</v>
      </c>
      <c r="H236" s="5">
        <f>C236</f>
        <v>15744.599691036085</v>
      </c>
      <c r="I236" s="3">
        <f>H236-A232</f>
        <v>1484.2306624261291</v>
      </c>
      <c r="L236" s="5">
        <f>L235</f>
        <v>0</v>
      </c>
    </row>
    <row r="237" spans="1:12" ht="12.75" customHeight="1">
      <c r="A237" s="6">
        <f>C236</f>
        <v>15744.599691036085</v>
      </c>
      <c r="B237" s="4">
        <f>B236</f>
        <v>0.02</v>
      </c>
      <c r="C237" s="5">
        <f>(A237*B237)+A237</f>
        <v>16059.491684856806</v>
      </c>
      <c r="E237" s="3">
        <f>C237-A237</f>
        <v>314.89199382072184</v>
      </c>
      <c r="I237" s="3"/>
      <c r="L237" s="5">
        <f>L236</f>
        <v>0</v>
      </c>
    </row>
    <row r="238" spans="1:12" ht="12.75" customHeight="1">
      <c r="A238" s="6">
        <f>C237</f>
        <v>16059.491684856806</v>
      </c>
      <c r="B238" s="4">
        <f>B237</f>
        <v>0.02</v>
      </c>
      <c r="C238" s="6">
        <f>(A238*B238)+A238</f>
        <v>16380.681518553942</v>
      </c>
      <c r="E238" s="3">
        <f>C238-A238</f>
        <v>321.1898336971353</v>
      </c>
      <c r="I238" s="3"/>
      <c r="L238" s="5">
        <f>L237</f>
        <v>0</v>
      </c>
    </row>
    <row r="239" spans="1:12" ht="12.75" customHeight="1">
      <c r="A239" s="6">
        <f>C238</f>
        <v>16380.681518553942</v>
      </c>
      <c r="B239" s="4">
        <f>B238</f>
        <v>0.02</v>
      </c>
      <c r="C239" s="6">
        <f>(A239*B239)+A239</f>
        <v>16708.29514892502</v>
      </c>
      <c r="E239" s="3">
        <f>C239-A239</f>
        <v>327.6136303710773</v>
      </c>
      <c r="I239" s="3"/>
      <c r="L239" s="5">
        <f>L238</f>
        <v>0</v>
      </c>
    </row>
    <row r="240" spans="1:12" ht="12.75" customHeight="1">
      <c r="A240" s="6">
        <f>C239</f>
        <v>16708.29514892502</v>
      </c>
      <c r="B240" s="4">
        <f>B239</f>
        <v>0.02</v>
      </c>
      <c r="C240" s="6">
        <f>(A240*B240)+A240</f>
        <v>17042.46105190352</v>
      </c>
      <c r="E240" s="3">
        <f>C240-A240</f>
        <v>334.1659029785005</v>
      </c>
      <c r="I240" s="3"/>
      <c r="L240" s="5">
        <f>L239</f>
        <v>0</v>
      </c>
    </row>
    <row r="241" spans="1:12" ht="12.75" customHeight="1">
      <c r="A241" s="6">
        <f>C240</f>
        <v>17042.46105190352</v>
      </c>
      <c r="B241" s="4">
        <f>B240</f>
        <v>0.02</v>
      </c>
      <c r="C241" s="6">
        <f>((A241*B241)+A241)+L241</f>
        <v>17383.31027294159</v>
      </c>
      <c r="E241" s="3">
        <f>C241-A241</f>
        <v>340.84922103807185</v>
      </c>
      <c r="F241" s="4">
        <f>(C241-A237)/C241</f>
        <v>0.09426919017008406</v>
      </c>
      <c r="G241" s="5">
        <f>G236+1</f>
        <v>48</v>
      </c>
      <c r="H241" s="5">
        <f>C241</f>
        <v>17383.31027294159</v>
      </c>
      <c r="I241" s="3">
        <f>H241-A237</f>
        <v>1638.7105819055068</v>
      </c>
      <c r="J241" s="4">
        <f>(C241-A222)/C241</f>
        <v>0.32702866689194243</v>
      </c>
      <c r="K241" s="5">
        <f>C241-A222</f>
        <v>5684.840784729096</v>
      </c>
      <c r="L241" s="5">
        <f>L240</f>
        <v>0</v>
      </c>
    </row>
    <row r="242" spans="1:12" ht="12.75" customHeight="1">
      <c r="A242" s="6">
        <f>C241</f>
        <v>17383.31027294159</v>
      </c>
      <c r="B242" s="4">
        <f>B241</f>
        <v>0.02</v>
      </c>
      <c r="C242" s="5">
        <f>(A242*B242)+A242</f>
        <v>17730.976478400422</v>
      </c>
      <c r="E242" s="3">
        <f>C242-A242</f>
        <v>347.6662054588305</v>
      </c>
      <c r="I242" s="3"/>
      <c r="L242" s="5">
        <f>L241</f>
        <v>0</v>
      </c>
    </row>
    <row r="243" spans="1:12" ht="12.75" customHeight="1">
      <c r="A243" s="6">
        <f>C242</f>
        <v>17730.976478400422</v>
      </c>
      <c r="B243" s="4">
        <f>B242</f>
        <v>0.02</v>
      </c>
      <c r="C243" s="6">
        <f>(A243*B243)+A243</f>
        <v>18085.59600796843</v>
      </c>
      <c r="E243" s="3">
        <f>C243-A243</f>
        <v>354.61952956800815</v>
      </c>
      <c r="I243" s="3"/>
      <c r="L243" s="5">
        <f>L242</f>
        <v>0</v>
      </c>
    </row>
    <row r="244" spans="1:12" ht="12.75" customHeight="1">
      <c r="A244" s="6">
        <f>C243</f>
        <v>18085.59600796843</v>
      </c>
      <c r="B244" s="4">
        <f>B243</f>
        <v>0.02</v>
      </c>
      <c r="C244" s="6">
        <f>(A244*B244)+A244</f>
        <v>18447.307928127797</v>
      </c>
      <c r="E244" s="3">
        <f>C244-A244</f>
        <v>361.71192015936685</v>
      </c>
      <c r="I244" s="3"/>
      <c r="L244" s="5">
        <f>L243</f>
        <v>0</v>
      </c>
    </row>
    <row r="245" spans="1:12" ht="12.75" customHeight="1">
      <c r="A245" s="6">
        <f>C244</f>
        <v>18447.307928127797</v>
      </c>
      <c r="B245" s="4">
        <f>B244</f>
        <v>0.02</v>
      </c>
      <c r="C245" s="6">
        <f>(A245*B245)+A245</f>
        <v>18816.254086690355</v>
      </c>
      <c r="E245" s="3">
        <f>C245-A245</f>
        <v>368.9461585625577</v>
      </c>
      <c r="I245" s="3"/>
      <c r="L245" s="5">
        <f>L244</f>
        <v>0</v>
      </c>
    </row>
    <row r="246" spans="1:12" ht="12.75" customHeight="1">
      <c r="A246" s="6">
        <f>C245</f>
        <v>18816.254086690355</v>
      </c>
      <c r="B246" s="4">
        <f>B245</f>
        <v>0.02</v>
      </c>
      <c r="C246" s="6">
        <f>((A246*B246)+A246)+L246</f>
        <v>19192.579168424163</v>
      </c>
      <c r="E246" s="3">
        <f>C246-A246</f>
        <v>376.3250817338085</v>
      </c>
      <c r="F246" s="4">
        <f>(C246-A242)/C246</f>
        <v>0.09426919017008409</v>
      </c>
      <c r="G246" s="5">
        <f>G241+1</f>
        <v>49</v>
      </c>
      <c r="H246" s="5">
        <f>C246</f>
        <v>19192.579168424163</v>
      </c>
      <c r="I246" s="3">
        <f>H246-A242</f>
        <v>1809.2688954825717</v>
      </c>
      <c r="L246" s="5">
        <f>L245</f>
        <v>0</v>
      </c>
    </row>
    <row r="247" spans="1:12" ht="12.75" customHeight="1">
      <c r="A247" s="6">
        <f>C246</f>
        <v>19192.579168424163</v>
      </c>
      <c r="B247" s="4">
        <f>B246</f>
        <v>0.02</v>
      </c>
      <c r="C247" s="5">
        <f>(A247*B247)+A247</f>
        <v>19576.430751792646</v>
      </c>
      <c r="E247" s="3">
        <f>C247-A247</f>
        <v>383.85158336848326</v>
      </c>
      <c r="I247" s="3"/>
      <c r="L247" s="5">
        <f>L246</f>
        <v>0</v>
      </c>
    </row>
    <row r="248" spans="1:12" ht="12.75" customHeight="1">
      <c r="A248" s="6">
        <f>C247</f>
        <v>19576.430751792646</v>
      </c>
      <c r="B248" s="4">
        <f>B247</f>
        <v>0.02</v>
      </c>
      <c r="C248" s="6">
        <f>(A248*B248)+A248</f>
        <v>19967.959366828498</v>
      </c>
      <c r="E248" s="3">
        <f>C248-A248</f>
        <v>391.52861503585154</v>
      </c>
      <c r="I248" s="3"/>
      <c r="L248" s="5">
        <f>L247</f>
        <v>0</v>
      </c>
    </row>
    <row r="249" spans="1:12" ht="12.75" customHeight="1">
      <c r="A249" s="6">
        <f>C248</f>
        <v>19967.959366828498</v>
      </c>
      <c r="B249" s="4">
        <f>B248</f>
        <v>0.02</v>
      </c>
      <c r="C249" s="6">
        <f>(A249*B249)+A249</f>
        <v>20367.318554165067</v>
      </c>
      <c r="E249" s="3">
        <f>C249-A249</f>
        <v>399.35918733656945</v>
      </c>
      <c r="I249" s="3"/>
      <c r="L249" s="5">
        <f>L248</f>
        <v>0</v>
      </c>
    </row>
    <row r="250" spans="1:12" ht="12.75" customHeight="1">
      <c r="A250" s="6">
        <f>C249</f>
        <v>20367.318554165067</v>
      </c>
      <c r="B250" s="4">
        <f>B249</f>
        <v>0.02</v>
      </c>
      <c r="C250" s="6">
        <f>(A250*B250)+A250</f>
        <v>20774.66492524837</v>
      </c>
      <c r="E250" s="3">
        <f>C250-A250</f>
        <v>407.3463710833021</v>
      </c>
      <c r="I250" s="3"/>
      <c r="L250" s="5">
        <f>L249</f>
        <v>0</v>
      </c>
    </row>
    <row r="251" spans="1:12" ht="12.75" customHeight="1">
      <c r="A251" s="6">
        <f>C250</f>
        <v>20774.66492524837</v>
      </c>
      <c r="B251" s="4">
        <f>B250</f>
        <v>0.02</v>
      </c>
      <c r="C251" s="6">
        <f>((A251*B251)+A251)+L251</f>
        <v>21190.158223753337</v>
      </c>
      <c r="E251" s="3">
        <f>C251-A251</f>
        <v>415.49329850496724</v>
      </c>
      <c r="F251" s="4">
        <f>(C251-A247)/C251</f>
        <v>0.09426919017008405</v>
      </c>
      <c r="G251" s="5">
        <f>G246+1</f>
        <v>50</v>
      </c>
      <c r="H251" s="5">
        <f>C251</f>
        <v>21190.158223753337</v>
      </c>
      <c r="I251" s="3">
        <f>H251-A247</f>
        <v>1997.5790553291736</v>
      </c>
      <c r="L251" s="5">
        <f>L250</f>
        <v>0</v>
      </c>
    </row>
    <row r="252" spans="1:12" ht="12.75" customHeight="1">
      <c r="A252" s="6">
        <f>C251</f>
        <v>21190.158223753337</v>
      </c>
      <c r="B252" s="4">
        <f>B251</f>
        <v>0.02</v>
      </c>
      <c r="C252" s="5">
        <f>(A252*B252)+A252</f>
        <v>21613.961388228403</v>
      </c>
      <c r="E252" s="3">
        <f>C252-A252</f>
        <v>423.8031644750663</v>
      </c>
      <c r="I252" s="3"/>
      <c r="L252" s="5">
        <f>L251</f>
        <v>0</v>
      </c>
    </row>
    <row r="253" spans="1:12" ht="12.75" customHeight="1">
      <c r="A253" s="6">
        <f>C252</f>
        <v>21613.961388228403</v>
      </c>
      <c r="B253" s="4">
        <f>B252</f>
        <v>0.02</v>
      </c>
      <c r="C253" s="6">
        <f>(A253*B253)+A253</f>
        <v>22046.24061599297</v>
      </c>
      <c r="E253" s="3">
        <f>C253-A253</f>
        <v>432.2792277645676</v>
      </c>
      <c r="I253" s="3"/>
      <c r="L253" s="5">
        <f>L252</f>
        <v>0</v>
      </c>
    </row>
    <row r="254" spans="1:12" ht="12.75" customHeight="1">
      <c r="A254" s="6">
        <f>C253</f>
        <v>22046.24061599297</v>
      </c>
      <c r="B254" s="4">
        <f>B253</f>
        <v>0.02</v>
      </c>
      <c r="C254" s="6">
        <f>(A254*B254)+A254</f>
        <v>22487.16542831283</v>
      </c>
      <c r="E254" s="3">
        <f>C254-A254</f>
        <v>440.9248123198595</v>
      </c>
      <c r="I254" s="3"/>
      <c r="L254" s="5">
        <f>L253</f>
        <v>0</v>
      </c>
    </row>
    <row r="255" spans="1:12" ht="12.75" customHeight="1">
      <c r="A255" s="6">
        <f>C254</f>
        <v>22487.16542831283</v>
      </c>
      <c r="B255" s="4">
        <f>B254</f>
        <v>0.02</v>
      </c>
      <c r="C255" s="6">
        <f>(A255*B255)+A255</f>
        <v>22936.908736879086</v>
      </c>
      <c r="E255" s="3">
        <f>C255-A255</f>
        <v>449.743308566256</v>
      </c>
      <c r="I255" s="3"/>
      <c r="L255" s="5">
        <f>L254</f>
        <v>0</v>
      </c>
    </row>
    <row r="256" spans="1:12" ht="12.75" customHeight="1">
      <c r="A256" s="6">
        <f>C255</f>
        <v>22936.908736879086</v>
      </c>
      <c r="B256" s="4">
        <f>B255</f>
        <v>0.02</v>
      </c>
      <c r="C256" s="6">
        <f>((A256*B256)+A256)+L256</f>
        <v>23395.646911616666</v>
      </c>
      <c r="E256" s="3">
        <f>C256-A256</f>
        <v>458.73817473758027</v>
      </c>
      <c r="F256" s="4">
        <f>(C256-A252)/C256</f>
        <v>0.09426919017008399</v>
      </c>
      <c r="G256" s="5">
        <f>G251+1</f>
        <v>51</v>
      </c>
      <c r="H256" s="5">
        <f>C256</f>
        <v>23395.646911616666</v>
      </c>
      <c r="I256" s="3">
        <f>H256-A252</f>
        <v>2205.4886878633297</v>
      </c>
      <c r="L256" s="5">
        <f>L255</f>
        <v>0</v>
      </c>
    </row>
    <row r="257" spans="1:12" ht="12.75" customHeight="1">
      <c r="A257" s="6">
        <f>C256</f>
        <v>23395.646911616666</v>
      </c>
      <c r="B257" s="4">
        <f>B256</f>
        <v>0.02</v>
      </c>
      <c r="C257" s="5">
        <f>(A257*B257)+A257</f>
        <v>23863.559849849</v>
      </c>
      <c r="E257" s="3">
        <f>C257-A257</f>
        <v>467.91293823233354</v>
      </c>
      <c r="I257" s="3"/>
      <c r="L257" s="5">
        <f>L256</f>
        <v>0</v>
      </c>
    </row>
    <row r="258" spans="1:12" ht="12.75" customHeight="1">
      <c r="A258" s="6">
        <f>C257</f>
        <v>23863.559849849</v>
      </c>
      <c r="B258" s="4">
        <f>B257</f>
        <v>0.02</v>
      </c>
      <c r="C258" s="6">
        <f>(A258*B258)+A258</f>
        <v>24340.83104684598</v>
      </c>
      <c r="E258" s="3">
        <f>C258-A258</f>
        <v>477.2711969969787</v>
      </c>
      <c r="I258" s="3"/>
      <c r="L258" s="5">
        <f>L257</f>
        <v>0</v>
      </c>
    </row>
    <row r="259" spans="1:12" ht="12.75" customHeight="1">
      <c r="A259" s="6">
        <f>C258</f>
        <v>24340.83104684598</v>
      </c>
      <c r="B259" s="4">
        <f>B258</f>
        <v>0.02</v>
      </c>
      <c r="C259" s="6">
        <f>(A259*B259)+A259</f>
        <v>24827.647667782898</v>
      </c>
      <c r="E259" s="3">
        <f>C259-A259</f>
        <v>486.8166209369192</v>
      </c>
      <c r="I259" s="3"/>
      <c r="L259" s="5">
        <f>L258</f>
        <v>0</v>
      </c>
    </row>
    <row r="260" spans="1:12" ht="12.75" customHeight="1">
      <c r="A260" s="6">
        <f>C259</f>
        <v>24827.647667782898</v>
      </c>
      <c r="B260" s="4">
        <f>B259</f>
        <v>0.02</v>
      </c>
      <c r="C260" s="6">
        <f>(A260*B260)+A260</f>
        <v>25324.200621138556</v>
      </c>
      <c r="E260" s="3">
        <f>C260-A260</f>
        <v>496.55295335565825</v>
      </c>
      <c r="I260" s="3"/>
      <c r="L260" s="5">
        <f>L259</f>
        <v>0</v>
      </c>
    </row>
    <row r="261" spans="1:12" ht="12.75" customHeight="1">
      <c r="A261" s="6">
        <f>C260</f>
        <v>25324.200621138556</v>
      </c>
      <c r="B261" s="4">
        <f>B260</f>
        <v>0.02</v>
      </c>
      <c r="C261" s="6">
        <f>((A261*B261)+A261)+L261</f>
        <v>25830.684633561326</v>
      </c>
      <c r="E261" s="3">
        <f>C261-A261</f>
        <v>506.4840124227703</v>
      </c>
      <c r="F261" s="4">
        <f>(C261-A257)/C261</f>
        <v>0.09426919017008403</v>
      </c>
      <c r="G261" s="5">
        <f>G256+1</f>
        <v>52</v>
      </c>
      <c r="H261" s="5">
        <f>C261</f>
        <v>25830.684633561326</v>
      </c>
      <c r="I261" s="3">
        <f>H261-A257</f>
        <v>2435.03772194466</v>
      </c>
      <c r="J261" s="4">
        <f>(C261-A242)/C261</f>
        <v>0.3270286668919421</v>
      </c>
      <c r="K261" s="5">
        <f>C261-A242</f>
        <v>8447.374360619735</v>
      </c>
      <c r="L261" s="5">
        <f>L260</f>
        <v>0</v>
      </c>
    </row>
    <row r="262" spans="1:9" ht="12.75" customHeight="1">
      <c r="A262" s="6">
        <f>C261</f>
        <v>25830.684633561326</v>
      </c>
      <c r="B262" s="4">
        <f>B261</f>
        <v>0.02</v>
      </c>
      <c r="C262" s="5">
        <f>(A262*B262)+A262</f>
        <v>26347.298326232554</v>
      </c>
      <c r="E262" s="3">
        <f>C262-A262</f>
        <v>516.6136926712279</v>
      </c>
      <c r="I262" s="3"/>
    </row>
    <row r="263" spans="1:9" ht="12.75" customHeight="1">
      <c r="A263" s="6"/>
      <c r="B263" s="4"/>
      <c r="C263" s="5"/>
      <c r="E263" s="3"/>
      <c r="I263" s="3"/>
    </row>
    <row r="264" spans="1:9" ht="12.75" customHeight="1">
      <c r="A264" s="6"/>
      <c r="B264" s="4"/>
      <c r="C264" s="5"/>
      <c r="E264" s="3"/>
      <c r="I264" s="3"/>
    </row>
    <row r="265" spans="1:9" ht="12.75" customHeight="1">
      <c r="A265" s="6"/>
      <c r="B265" s="4"/>
      <c r="C265" s="5"/>
      <c r="E265" s="3"/>
      <c r="I265" s="3"/>
    </row>
    <row r="266" spans="1:9" ht="12.75" customHeight="1">
      <c r="A266" s="6"/>
      <c r="B266" s="4"/>
      <c r="C266" s="5"/>
      <c r="E266" s="3"/>
      <c r="I266" s="3"/>
    </row>
    <row r="267" spans="1:9" ht="12.75" customHeight="1">
      <c r="A267" s="6"/>
      <c r="B267" s="4"/>
      <c r="C267" s="5"/>
      <c r="E267" s="3"/>
      <c r="I267" s="3"/>
    </row>
    <row r="268" spans="1:9" ht="12.75" customHeight="1">
      <c r="A268" s="6"/>
      <c r="B268" s="4"/>
      <c r="C268" s="5"/>
      <c r="E268" s="3"/>
      <c r="I268" s="3"/>
    </row>
    <row r="269" spans="1:9" ht="12.75" customHeight="1">
      <c r="A269" s="6"/>
      <c r="B269" s="4"/>
      <c r="C269" s="5"/>
      <c r="E269" s="3"/>
      <c r="I269" s="3"/>
    </row>
    <row r="270" spans="1:9" ht="12.75" customHeight="1">
      <c r="A270" s="6"/>
      <c r="B270" s="4"/>
      <c r="C270" s="5"/>
      <c r="E270" s="3"/>
      <c r="I270" s="3"/>
    </row>
    <row r="271" spans="1:9" ht="12.75" customHeight="1">
      <c r="A271" s="6"/>
      <c r="B271" s="4"/>
      <c r="C271" s="5"/>
      <c r="E271" s="3"/>
      <c r="I271" s="3"/>
    </row>
    <row r="272" spans="1:9" ht="12.75" customHeight="1">
      <c r="A272" s="6"/>
      <c r="B272" s="4"/>
      <c r="C272" s="5"/>
      <c r="E272" s="3"/>
      <c r="I272" s="3"/>
    </row>
    <row r="273" spans="1:9" ht="12.75" customHeight="1">
      <c r="A273" s="6"/>
      <c r="B273" s="4"/>
      <c r="C273" s="5"/>
      <c r="E273" s="3"/>
      <c r="I273" s="3"/>
    </row>
    <row r="274" spans="1:9" ht="12.75" customHeight="1">
      <c r="A274" s="6"/>
      <c r="B274" s="4"/>
      <c r="C274" s="5"/>
      <c r="E274" s="3"/>
      <c r="I274" s="3"/>
    </row>
    <row r="275" spans="1:9" ht="12.75" customHeight="1">
      <c r="A275" s="6"/>
      <c r="B275" s="4"/>
      <c r="C275" s="5"/>
      <c r="E275" s="3"/>
      <c r="I275" s="3"/>
    </row>
    <row r="276" spans="1:9" ht="12.75" customHeight="1">
      <c r="A276" s="6"/>
      <c r="B276" s="4"/>
      <c r="C276" s="5"/>
      <c r="E276" s="3"/>
      <c r="I276" s="3"/>
    </row>
    <row r="277" spans="1:9" ht="12.75" customHeight="1">
      <c r="A277" s="6"/>
      <c r="B277" s="4"/>
      <c r="C277" s="5"/>
      <c r="E277" s="3"/>
      <c r="I277" s="3"/>
    </row>
    <row r="278" spans="1:9" ht="12.75" customHeight="1">
      <c r="A278" s="6"/>
      <c r="B278" s="4"/>
      <c r="C278" s="5"/>
      <c r="E278" s="3"/>
      <c r="I278" s="3"/>
    </row>
    <row r="279" spans="1:9" ht="12.75" customHeight="1">
      <c r="A279" s="6"/>
      <c r="B279" s="4"/>
      <c r="C279" s="5"/>
      <c r="E279" s="3"/>
      <c r="I279" s="3"/>
    </row>
    <row r="280" spans="1:9" ht="12.75" customHeight="1">
      <c r="A280" s="6"/>
      <c r="B280" s="4"/>
      <c r="C280" s="5"/>
      <c r="E280" s="3"/>
      <c r="I280" s="3"/>
    </row>
    <row r="281" spans="1:9" ht="12.75" customHeight="1">
      <c r="A281" s="6"/>
      <c r="B281" s="4"/>
      <c r="C281" s="5"/>
      <c r="E281" s="3"/>
      <c r="I281" s="3"/>
    </row>
    <row r="282" spans="1:9" ht="12.75" customHeight="1">
      <c r="A282" s="6"/>
      <c r="B282" s="4"/>
      <c r="C282" s="5"/>
      <c r="E282" s="3"/>
      <c r="I282" s="3"/>
    </row>
    <row r="283" spans="1:9" ht="12.75" customHeight="1">
      <c r="A283" s="6"/>
      <c r="B283" s="4"/>
      <c r="C283" s="5"/>
      <c r="E283" s="3"/>
      <c r="I283" s="3"/>
    </row>
    <row r="284" spans="1:9" ht="12.75" customHeight="1">
      <c r="A284" s="6"/>
      <c r="B284" s="4"/>
      <c r="C284" s="5"/>
      <c r="E284" s="3"/>
      <c r="I284" s="3"/>
    </row>
    <row r="285" spans="1:9" ht="12.75" customHeight="1">
      <c r="A285" s="6"/>
      <c r="B285" s="4"/>
      <c r="C285" s="5"/>
      <c r="E285" s="3"/>
      <c r="I285" s="3"/>
    </row>
    <row r="286" spans="1:9" ht="12.75" customHeight="1">
      <c r="A286" s="6"/>
      <c r="B286" s="4"/>
      <c r="C286" s="5"/>
      <c r="E286" s="3"/>
      <c r="I286" s="3"/>
    </row>
    <row r="287" spans="1:9" ht="12.75" customHeight="1">
      <c r="A287" s="6"/>
      <c r="B287" s="4"/>
      <c r="C287" s="5"/>
      <c r="E287" s="3"/>
      <c r="I287" s="3"/>
    </row>
    <row r="288" spans="1:9" ht="12.75" customHeight="1">
      <c r="A288" s="6"/>
      <c r="B288" s="4"/>
      <c r="C288" s="5"/>
      <c r="E288" s="3"/>
      <c r="I288" s="3"/>
    </row>
    <row r="289" spans="1:9" ht="12.75" customHeight="1">
      <c r="A289" s="6"/>
      <c r="B289" s="4"/>
      <c r="C289" s="5"/>
      <c r="E289" s="3"/>
      <c r="I289" s="3"/>
    </row>
    <row r="290" spans="1:9" ht="12.75" customHeight="1">
      <c r="A290" s="6"/>
      <c r="B290" s="4"/>
      <c r="C290" s="5"/>
      <c r="E290" s="3"/>
      <c r="I290" s="3"/>
    </row>
    <row r="291" spans="1:9" ht="12.75" customHeight="1">
      <c r="A291" s="6"/>
      <c r="B291" s="4"/>
      <c r="C291" s="5"/>
      <c r="E291" s="3"/>
      <c r="I291" s="3"/>
    </row>
    <row r="292" spans="1:9" ht="12.75" customHeight="1">
      <c r="A292" s="6"/>
      <c r="B292" s="4"/>
      <c r="C292" s="5"/>
      <c r="E292" s="3"/>
      <c r="I292" s="3"/>
    </row>
    <row r="293" spans="1:9" ht="12.75" customHeight="1">
      <c r="A293" s="6"/>
      <c r="B293" s="4"/>
      <c r="C293" s="5"/>
      <c r="E293" s="3"/>
      <c r="I293" s="3"/>
    </row>
    <row r="294" spans="1:9" ht="12.75" customHeight="1">
      <c r="A294" s="6"/>
      <c r="B294" s="4"/>
      <c r="C294" s="5"/>
      <c r="E294" s="3"/>
      <c r="I294" s="3"/>
    </row>
    <row r="295" spans="1:9" ht="12.75" customHeight="1">
      <c r="A295" s="6"/>
      <c r="B295" s="4"/>
      <c r="C295" s="5"/>
      <c r="E295" s="3"/>
      <c r="I295" s="3"/>
    </row>
    <row r="296" spans="1:9" ht="12.75" customHeight="1">
      <c r="A296" s="6"/>
      <c r="B296" s="4"/>
      <c r="C296" s="5"/>
      <c r="E296" s="3"/>
      <c r="I296" s="3"/>
    </row>
    <row r="297" spans="1:9" ht="12.75" customHeight="1">
      <c r="A297" s="6"/>
      <c r="B297" s="4"/>
      <c r="C297" s="5"/>
      <c r="E297" s="3"/>
      <c r="I297" s="3"/>
    </row>
    <row r="298" spans="1:9" ht="12.75" customHeight="1">
      <c r="A298" s="6"/>
      <c r="B298" s="4"/>
      <c r="C298" s="5"/>
      <c r="E298" s="3"/>
      <c r="I298" s="3"/>
    </row>
    <row r="299" spans="1:9" ht="12.75" customHeight="1">
      <c r="A299" s="6"/>
      <c r="B299" s="4"/>
      <c r="C299" s="5"/>
      <c r="E299" s="3"/>
      <c r="I299" s="3"/>
    </row>
    <row r="300" spans="1:9" ht="12.75" customHeight="1">
      <c r="A300" s="6"/>
      <c r="B300" s="4"/>
      <c r="C300" s="5"/>
      <c r="E300" s="3"/>
      <c r="I300" s="3"/>
    </row>
    <row r="301" spans="1:9" ht="12.75" customHeight="1">
      <c r="A301" s="6"/>
      <c r="B301" s="4"/>
      <c r="C301" s="5"/>
      <c r="E301" s="3"/>
      <c r="I301" s="3"/>
    </row>
    <row r="302" spans="1:9" ht="12.75" customHeight="1">
      <c r="A302" s="6"/>
      <c r="B302" s="4"/>
      <c r="C302" s="5"/>
      <c r="E302" s="3"/>
      <c r="I302" s="3"/>
    </row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15.140625" style="0" customWidth="1"/>
    <col min="4" max="4" width="11.421875" style="0" customWidth="1"/>
    <col min="5" max="5" width="15.57421875" style="0" customWidth="1"/>
    <col min="6" max="8" width="11.421875" style="0" customWidth="1"/>
    <col min="9" max="9" width="15.140625" style="0" customWidth="1"/>
    <col min="10" max="10" width="11.421875" style="0" customWidth="1"/>
    <col min="11" max="11" width="13.8515625" style="0" customWidth="1"/>
    <col min="12" max="13" width="0" style="0" hidden="1" customWidth="1"/>
    <col min="14" max="14" width="24.00390625" style="0" customWidth="1"/>
    <col min="15" max="15" width="11.421875" style="0" customWidth="1"/>
    <col min="16" max="16384" width="8.7109375" style="0" customWidth="1"/>
  </cols>
  <sheetData>
    <row r="1" spans="1:14" ht="12.75" customHeight="1">
      <c r="A1" s="6">
        <v>9.51</v>
      </c>
      <c r="B1" s="4">
        <v>0.05</v>
      </c>
      <c r="C1" s="5">
        <f>((A1*B1)+A1)+L1</f>
        <v>9.9855</v>
      </c>
      <c r="E1" s="5">
        <f>C1-A1</f>
        <v>0.47550000000000026</v>
      </c>
      <c r="K1" s="5">
        <v>0</v>
      </c>
      <c r="N1" s="4">
        <f>((C260-A1)-(M2*52))/A1</f>
        <v>307628.839652874</v>
      </c>
    </row>
    <row r="2" spans="1:15" ht="12.75" customHeight="1">
      <c r="A2" s="6">
        <f>A1</f>
        <v>9.51</v>
      </c>
      <c r="B2" s="4">
        <f>B1</f>
        <v>0.05</v>
      </c>
      <c r="C2" s="5">
        <f>((A2*B2)+A2)+L2</f>
        <v>9.9855</v>
      </c>
      <c r="E2" s="5">
        <f>C2-A2</f>
        <v>0.47550000000000026</v>
      </c>
      <c r="M2" s="5">
        <v>0</v>
      </c>
      <c r="O2" s="5">
        <f>M2*52</f>
        <v>0</v>
      </c>
    </row>
    <row r="3" spans="1:14" ht="12.75" customHeight="1">
      <c r="A3" s="6">
        <f>C2</f>
        <v>9.9855</v>
      </c>
      <c r="B3" s="4">
        <f>B2</f>
        <v>0.05</v>
      </c>
      <c r="C3" s="5">
        <f>((A3*B3)+A3)+L3</f>
        <v>10.484775</v>
      </c>
      <c r="E3" s="5">
        <f>C3-A3</f>
        <v>0.4992750000000008</v>
      </c>
      <c r="M3" s="5">
        <f>M2</f>
        <v>0</v>
      </c>
      <c r="N3" s="5">
        <f>H260</f>
        <v>2925559.7750988314</v>
      </c>
    </row>
    <row r="4" spans="1:13" ht="12.75" customHeight="1">
      <c r="A4" s="6">
        <f>C3</f>
        <v>10.484775</v>
      </c>
      <c r="B4" s="4">
        <f>B3</f>
        <v>0.05</v>
      </c>
      <c r="C4" s="5">
        <f>((A4*B4)+A4)+L4</f>
        <v>11.009013750000001</v>
      </c>
      <c r="E4" s="5">
        <f>C4-A4</f>
        <v>0.5242387500000003</v>
      </c>
      <c r="M4" s="5">
        <f>M3</f>
        <v>0</v>
      </c>
    </row>
    <row r="5" spans="1:13" ht="12.75" customHeight="1">
      <c r="A5" s="6">
        <f>C4</f>
        <v>11.009013750000001</v>
      </c>
      <c r="B5" s="4">
        <f>B4</f>
        <v>0.05</v>
      </c>
      <c r="C5" s="5">
        <f>((A5*B5)+A5)+L5</f>
        <v>11.5594644375</v>
      </c>
      <c r="E5" s="5">
        <f>C5-A5</f>
        <v>0.5504506874999997</v>
      </c>
      <c r="F5" s="4">
        <f>(C5-A1)/C5</f>
        <v>0.1772975252081181</v>
      </c>
      <c r="G5" s="5">
        <v>1</v>
      </c>
      <c r="H5" s="5">
        <f>C5</f>
        <v>11.5594644375</v>
      </c>
      <c r="I5" s="5">
        <f>H5-A1</f>
        <v>2.049464437500001</v>
      </c>
      <c r="L5" s="5">
        <f>K1</f>
        <v>0</v>
      </c>
      <c r="M5" s="5">
        <f>M4</f>
        <v>0</v>
      </c>
    </row>
    <row r="6" spans="1:13" ht="12.75" customHeight="1">
      <c r="A6" s="6">
        <f>C5</f>
        <v>11.5594644375</v>
      </c>
      <c r="B6" s="4">
        <f>B5</f>
        <v>0.05</v>
      </c>
      <c r="C6" s="5">
        <f>((A6*B6)+A6)+L6</f>
        <v>12.137437659375001</v>
      </c>
      <c r="E6" s="5">
        <f>C6-A6</f>
        <v>0.5779732218750002</v>
      </c>
      <c r="M6" s="5">
        <f>M5</f>
        <v>0</v>
      </c>
    </row>
    <row r="7" spans="1:13" ht="12.75" customHeight="1">
      <c r="A7" s="6">
        <f>C6</f>
        <v>12.137437659375001</v>
      </c>
      <c r="B7" s="4">
        <f>B6</f>
        <v>0.05</v>
      </c>
      <c r="C7" s="5">
        <f>((A7*B7)+A7)+L7</f>
        <v>12.744309542343752</v>
      </c>
      <c r="E7" s="5">
        <f>C7-A7</f>
        <v>0.6068718829687505</v>
      </c>
      <c r="M7" s="5">
        <f>M6</f>
        <v>0</v>
      </c>
    </row>
    <row r="8" spans="1:13" ht="12.75" customHeight="1">
      <c r="A8" s="6">
        <f>C7</f>
        <v>12.744309542343752</v>
      </c>
      <c r="B8" s="4">
        <f>B7</f>
        <v>0.05</v>
      </c>
      <c r="C8" s="5">
        <f>((A8*B8)+A8)+L8</f>
        <v>13.38152501946094</v>
      </c>
      <c r="E8" s="5">
        <f>C8-A8</f>
        <v>0.6372154771171878</v>
      </c>
      <c r="M8" s="5">
        <f>M7</f>
        <v>0</v>
      </c>
    </row>
    <row r="9" spans="1:13" ht="12.75" customHeight="1">
      <c r="A9" s="6">
        <f>C8</f>
        <v>13.38152501946094</v>
      </c>
      <c r="B9" s="4">
        <f>B8</f>
        <v>0.05</v>
      </c>
      <c r="C9" s="5">
        <f>((A9*B9)+A9)+L9</f>
        <v>14.050601270433987</v>
      </c>
      <c r="E9" s="5">
        <f>C9-A9</f>
        <v>0.6690762509730472</v>
      </c>
      <c r="M9" s="5">
        <f>M8</f>
        <v>0</v>
      </c>
    </row>
    <row r="10" spans="1:13" ht="12.75" customHeight="1">
      <c r="A10" s="6">
        <f>C9</f>
        <v>14.050601270433987</v>
      </c>
      <c r="B10" s="4">
        <f>B9</f>
        <v>0.05</v>
      </c>
      <c r="C10" s="5">
        <f>((A10*B10)+A10)+L10</f>
        <v>14.753131333955686</v>
      </c>
      <c r="E10" s="5">
        <f>C10-A10</f>
        <v>0.7025300635216993</v>
      </c>
      <c r="F10" s="4">
        <f>(C10-A6)/C10</f>
        <v>0.21647383353154104</v>
      </c>
      <c r="G10" s="5">
        <f>G5+1</f>
        <v>2</v>
      </c>
      <c r="H10" s="5">
        <f>C10</f>
        <v>14.753131333955686</v>
      </c>
      <c r="I10" s="5">
        <f>H10-A6</f>
        <v>3.193666896455685</v>
      </c>
      <c r="L10" s="5">
        <f>K1</f>
        <v>0</v>
      </c>
      <c r="M10" s="5">
        <f>M9</f>
        <v>0</v>
      </c>
    </row>
    <row r="11" spans="1:13" ht="12.75" customHeight="1">
      <c r="A11" s="6">
        <f>C10</f>
        <v>14.753131333955686</v>
      </c>
      <c r="B11" s="4">
        <f>B10</f>
        <v>0.05</v>
      </c>
      <c r="C11" s="5">
        <f>((A11*B11)+A11)+L11</f>
        <v>15.490787900653471</v>
      </c>
      <c r="E11" s="5">
        <f>C11-A11</f>
        <v>0.737656566697785</v>
      </c>
      <c r="M11" s="5">
        <f>M10</f>
        <v>0</v>
      </c>
    </row>
    <row r="12" spans="1:13" ht="12.75" customHeight="1">
      <c r="A12" s="6">
        <f>C11</f>
        <v>15.490787900653471</v>
      </c>
      <c r="B12" s="4">
        <f>B11</f>
        <v>0.05</v>
      </c>
      <c r="C12" s="5">
        <f>((A12*B12)+A12)+L12</f>
        <v>16.265327295686145</v>
      </c>
      <c r="E12" s="5">
        <f>C12-A12</f>
        <v>0.774539395032674</v>
      </c>
      <c r="M12" s="5">
        <f>M11</f>
        <v>0</v>
      </c>
    </row>
    <row r="13" spans="1:13" ht="12.75" customHeight="1">
      <c r="A13" s="6">
        <f>C12</f>
        <v>16.265327295686145</v>
      </c>
      <c r="B13" s="4">
        <f>B12</f>
        <v>0.05</v>
      </c>
      <c r="C13" s="5">
        <f>((A13*B13)+A13)+L13</f>
        <v>17.078593660470453</v>
      </c>
      <c r="E13" s="5">
        <f>C13-A13</f>
        <v>0.8132663647843081</v>
      </c>
      <c r="M13" s="5">
        <f>M12</f>
        <v>0</v>
      </c>
    </row>
    <row r="14" spans="1:13" ht="12.75" customHeight="1">
      <c r="A14" s="6">
        <f>C13</f>
        <v>17.078593660470453</v>
      </c>
      <c r="B14" s="4">
        <f>B13</f>
        <v>0.05</v>
      </c>
      <c r="C14" s="5">
        <f>((A14*B14)+A14)+L14</f>
        <v>17.932523343493976</v>
      </c>
      <c r="E14" s="5">
        <f>C14-A14</f>
        <v>0.853929683023523</v>
      </c>
      <c r="M14" s="5">
        <f>M13</f>
        <v>0</v>
      </c>
    </row>
    <row r="15" spans="1:14" ht="12.75" customHeight="1">
      <c r="A15" s="6">
        <f>C14</f>
        <v>17.932523343493976</v>
      </c>
      <c r="B15" s="4">
        <f>B14</f>
        <v>0.05</v>
      </c>
      <c r="C15" s="5">
        <f>((A15*B15)+A15)+L15</f>
        <v>18.829149510668675</v>
      </c>
      <c r="E15" s="5">
        <f>C15-A15</f>
        <v>0.8966261671746985</v>
      </c>
      <c r="F15" s="4">
        <f>(C15-A11)/C15</f>
        <v>0.21647383353154107</v>
      </c>
      <c r="G15" s="5">
        <f>G10+1</f>
        <v>3</v>
      </c>
      <c r="H15" s="5">
        <f>C15</f>
        <v>18.829149510668675</v>
      </c>
      <c r="I15" s="5">
        <f>H15-A11</f>
        <v>4.076018176712989</v>
      </c>
      <c r="L15" s="5">
        <f>K1</f>
        <v>0</v>
      </c>
      <c r="M15" s="5">
        <f>M14</f>
        <v>0</v>
      </c>
      <c r="N15" s="8">
        <v>40214</v>
      </c>
    </row>
    <row r="16" spans="1:14" ht="12.75" customHeight="1">
      <c r="A16" s="6">
        <f>C15</f>
        <v>18.829149510668675</v>
      </c>
      <c r="B16" s="4">
        <f>B15</f>
        <v>0.05</v>
      </c>
      <c r="C16" s="5">
        <f>((A16*B16)+A16)+L16</f>
        <v>19.770606986202107</v>
      </c>
      <c r="E16" s="5">
        <f>C16-A16</f>
        <v>0.9414574755334328</v>
      </c>
      <c r="M16" s="5">
        <f>M15</f>
        <v>0</v>
      </c>
      <c r="N16" s="5">
        <f>N15+1</f>
        <v>40215</v>
      </c>
    </row>
    <row r="17" spans="1:14" ht="12.75" customHeight="1">
      <c r="A17" s="6">
        <f>C16</f>
        <v>19.770606986202107</v>
      </c>
      <c r="B17" s="4">
        <f>B16</f>
        <v>0.05</v>
      </c>
      <c r="C17" s="5">
        <f>((A17*B17)+A17)+L17</f>
        <v>20.759137335512214</v>
      </c>
      <c r="E17" s="5">
        <f>C17-A17</f>
        <v>0.988530349310107</v>
      </c>
      <c r="M17" s="5">
        <f>M16</f>
        <v>0</v>
      </c>
      <c r="N17" s="5">
        <f>N16+1</f>
        <v>40216</v>
      </c>
    </row>
    <row r="18" spans="1:14" ht="12.75" customHeight="1">
      <c r="A18" s="6">
        <f>C17</f>
        <v>20.759137335512214</v>
      </c>
      <c r="B18" s="4">
        <f>B17</f>
        <v>0.05</v>
      </c>
      <c r="C18" s="5">
        <f>((A18*B18)+A18)+L18</f>
        <v>21.797094202287823</v>
      </c>
      <c r="E18" s="5">
        <f>C18-A18</f>
        <v>1.037956866775609</v>
      </c>
      <c r="M18" s="5">
        <f>M17</f>
        <v>0</v>
      </c>
      <c r="N18" s="5">
        <f>N17+1</f>
        <v>40217</v>
      </c>
    </row>
    <row r="19" spans="1:14" ht="12.75" customHeight="1">
      <c r="A19" s="6">
        <f>C18</f>
        <v>21.797094202287823</v>
      </c>
      <c r="B19" s="4">
        <f>B18</f>
        <v>0.05</v>
      </c>
      <c r="C19" s="5">
        <f>((A19*B19)+A19)+L19</f>
        <v>22.886948912402215</v>
      </c>
      <c r="E19" s="5">
        <f>C19-A19</f>
        <v>1.0898547101143912</v>
      </c>
      <c r="K19" s="5" t="s">
        <v>7</v>
      </c>
      <c r="M19" s="5">
        <f>M18</f>
        <v>0</v>
      </c>
      <c r="N19" s="5">
        <f>N18+1</f>
        <v>40218</v>
      </c>
    </row>
    <row r="20" spans="1:14" ht="12.75" customHeight="1">
      <c r="A20" s="6">
        <f>C19</f>
        <v>22.886948912402215</v>
      </c>
      <c r="B20" s="4">
        <f>B19</f>
        <v>0.05</v>
      </c>
      <c r="C20" s="5">
        <f>((A20*B20)+A20)+L20</f>
        <v>24.031296358022324</v>
      </c>
      <c r="E20" s="5">
        <f>C20-A20</f>
        <v>1.1443474456201095</v>
      </c>
      <c r="F20" s="4">
        <f>(C20-A16)/C20</f>
        <v>0.2164738335315409</v>
      </c>
      <c r="G20" s="5">
        <f>G15+1</f>
        <v>4</v>
      </c>
      <c r="H20" s="5">
        <f>C20</f>
        <v>24.031296358022324</v>
      </c>
      <c r="I20" s="5">
        <f>H20-A16</f>
        <v>5.202146847353649</v>
      </c>
      <c r="J20" s="4">
        <f>(C20-A1)/C20</f>
        <v>0.6042660429833493</v>
      </c>
      <c r="K20" s="5">
        <f>C20-A1</f>
        <v>14.521296358022324</v>
      </c>
      <c r="L20" s="5">
        <f>K1</f>
        <v>0</v>
      </c>
      <c r="M20" s="5">
        <f>M19</f>
        <v>0</v>
      </c>
      <c r="N20" s="5">
        <f>N19+1</f>
        <v>40219</v>
      </c>
    </row>
    <row r="21" spans="1:14" ht="12.75" customHeight="1">
      <c r="A21" s="6">
        <f>C20</f>
        <v>24.031296358022324</v>
      </c>
      <c r="B21" s="4">
        <f>B20</f>
        <v>0.05</v>
      </c>
      <c r="C21" s="5">
        <f>((A21*B21)+A21)+L21</f>
        <v>25.23286117592344</v>
      </c>
      <c r="E21" s="5">
        <f>C21-A21</f>
        <v>1.2015648179011151</v>
      </c>
      <c r="M21" s="5">
        <f>M20</f>
        <v>0</v>
      </c>
      <c r="N21" s="5">
        <f>N20+1</f>
        <v>40220</v>
      </c>
    </row>
    <row r="22" spans="1:14" ht="12.75" customHeight="1">
      <c r="A22" s="6">
        <f>C21</f>
        <v>25.23286117592344</v>
      </c>
      <c r="B22" s="4">
        <f>B21</f>
        <v>0.05</v>
      </c>
      <c r="C22" s="5">
        <f>((A22*B22)+A22)+L22</f>
        <v>26.49450423471961</v>
      </c>
      <c r="E22" s="5">
        <f>C22-A22</f>
        <v>1.261643058796171</v>
      </c>
      <c r="M22" s="5">
        <f>M21</f>
        <v>0</v>
      </c>
      <c r="N22" s="5">
        <f>N21+1</f>
        <v>40221</v>
      </c>
    </row>
    <row r="23" spans="1:14" ht="12.75" customHeight="1">
      <c r="A23" s="6">
        <f>C22</f>
        <v>26.49450423471961</v>
      </c>
      <c r="B23" s="4">
        <f>B22</f>
        <v>0.05</v>
      </c>
      <c r="C23" s="5">
        <f>((A23*B23)+A23)+L23</f>
        <v>27.81922944645559</v>
      </c>
      <c r="E23" s="5">
        <f>C23-A23</f>
        <v>1.3247252117359807</v>
      </c>
      <c r="M23" s="5">
        <f>M22</f>
        <v>0</v>
      </c>
      <c r="N23" s="5">
        <f>N22+1</f>
        <v>40222</v>
      </c>
    </row>
    <row r="24" spans="1:14" ht="12.75" customHeight="1">
      <c r="A24" s="6">
        <f>C23</f>
        <v>27.81922944645559</v>
      </c>
      <c r="B24" s="4">
        <f>B23</f>
        <v>0.05</v>
      </c>
      <c r="C24" s="5">
        <f>((A24*B24)+A24)+L24</f>
        <v>29.21019091877837</v>
      </c>
      <c r="E24" s="5">
        <f>C24-A24</f>
        <v>1.390961472322779</v>
      </c>
      <c r="M24" s="5">
        <f>M23</f>
        <v>0</v>
      </c>
      <c r="N24" s="5">
        <f>N23+1</f>
        <v>40223</v>
      </c>
    </row>
    <row r="25" spans="1:14" ht="12.75" customHeight="1">
      <c r="A25" s="6">
        <f>C24</f>
        <v>29.21019091877837</v>
      </c>
      <c r="B25" s="4">
        <f>B24</f>
        <v>0.05</v>
      </c>
      <c r="C25" s="5">
        <f>((A25*B25)+A25)+L25</f>
        <v>30.67070046471729</v>
      </c>
      <c r="E25" s="5">
        <f>C25-A25</f>
        <v>1.460509545938919</v>
      </c>
      <c r="F25" s="4">
        <f>(C25-A21)/C25</f>
        <v>0.2164738335315409</v>
      </c>
      <c r="G25" s="5">
        <f>G20+1</f>
        <v>5</v>
      </c>
      <c r="H25" s="5">
        <f>C25</f>
        <v>30.67070046471729</v>
      </c>
      <c r="I25" s="5">
        <f>H25-A21</f>
        <v>6.639404106694965</v>
      </c>
      <c r="L25" s="5">
        <f>K1</f>
        <v>0</v>
      </c>
      <c r="M25" s="5">
        <f>M24</f>
        <v>0</v>
      </c>
      <c r="N25" s="5">
        <f>N24+1</f>
        <v>40224</v>
      </c>
    </row>
    <row r="26" spans="1:14" ht="12.75" customHeight="1">
      <c r="A26" s="6">
        <f>C25</f>
        <v>30.67070046471729</v>
      </c>
      <c r="B26" s="4">
        <f>B25</f>
        <v>0.05</v>
      </c>
      <c r="C26" s="5">
        <f>((A26*B26)+A26)+L26</f>
        <v>32.204235487953156</v>
      </c>
      <c r="E26" s="5">
        <f>C26-A26</f>
        <v>1.533535023235867</v>
      </c>
      <c r="M26" s="5">
        <f>M25</f>
        <v>0</v>
      </c>
      <c r="N26" s="5">
        <f>N25+1</f>
        <v>40225</v>
      </c>
    </row>
    <row r="27" spans="1:14" ht="12.75" customHeight="1">
      <c r="A27" s="6">
        <f>C26</f>
        <v>32.204235487953156</v>
      </c>
      <c r="B27" s="4">
        <f>B26</f>
        <v>0.05</v>
      </c>
      <c r="C27" s="5">
        <f>((A27*B27)+A27)+L27</f>
        <v>33.81444726235081</v>
      </c>
      <c r="E27" s="5">
        <f>C27-A27</f>
        <v>1.610211774397655</v>
      </c>
      <c r="M27" s="5">
        <f>M26</f>
        <v>0</v>
      </c>
      <c r="N27" s="5">
        <f>N26+1</f>
        <v>40226</v>
      </c>
    </row>
    <row r="28" spans="1:14" ht="12.75" customHeight="1">
      <c r="A28" s="6">
        <f>C27</f>
        <v>33.81444726235081</v>
      </c>
      <c r="B28" s="4">
        <f>B27</f>
        <v>0.05</v>
      </c>
      <c r="C28" s="5">
        <f>((A28*B28)+A28)+L28</f>
        <v>35.505169625468355</v>
      </c>
      <c r="E28" s="5">
        <f>C28-A28</f>
        <v>1.690722363117544</v>
      </c>
      <c r="M28" s="5">
        <f>M27</f>
        <v>0</v>
      </c>
      <c r="N28" s="5">
        <f>N27+1</f>
        <v>40227</v>
      </c>
    </row>
    <row r="29" spans="1:14" ht="12.75" customHeight="1">
      <c r="A29" s="6">
        <f>C28</f>
        <v>35.505169625468355</v>
      </c>
      <c r="B29" s="4">
        <f>B28</f>
        <v>0.05</v>
      </c>
      <c r="C29" s="5">
        <f>((A29*B29)+A29)+L29</f>
        <v>37.28042810674177</v>
      </c>
      <c r="E29" s="5">
        <f>C29-A29</f>
        <v>1.7752584812734185</v>
      </c>
      <c r="M29" s="5">
        <f>M28</f>
        <v>0</v>
      </c>
      <c r="N29" s="5">
        <f>N28+1</f>
        <v>40228</v>
      </c>
    </row>
    <row r="30" spans="1:14" ht="12.75" customHeight="1">
      <c r="A30" s="6">
        <f>C29</f>
        <v>37.28042810674177</v>
      </c>
      <c r="B30" s="4">
        <f>B29</f>
        <v>0.05</v>
      </c>
      <c r="C30" s="5">
        <f>((A30*B30)+A30)+L30</f>
        <v>39.144449512078864</v>
      </c>
      <c r="E30" s="5">
        <f>C30-A30</f>
        <v>1.8640214053370912</v>
      </c>
      <c r="F30" s="4">
        <f>(C30-A26)/C30</f>
        <v>0.21647383353154112</v>
      </c>
      <c r="G30" s="5">
        <f>G25+1</f>
        <v>6</v>
      </c>
      <c r="H30" s="5">
        <f>C30</f>
        <v>39.144449512078864</v>
      </c>
      <c r="I30" s="5">
        <f>H30-A26</f>
        <v>8.473749047361576</v>
      </c>
      <c r="L30" s="5">
        <f>K1</f>
        <v>0</v>
      </c>
      <c r="M30" s="5">
        <f>M29</f>
        <v>0</v>
      </c>
      <c r="N30" s="5">
        <f>N29+1</f>
        <v>40229</v>
      </c>
    </row>
    <row r="31" spans="1:14" ht="12.75" customHeight="1">
      <c r="A31" s="6">
        <f>C30</f>
        <v>39.144449512078864</v>
      </c>
      <c r="B31" s="4">
        <f>B30</f>
        <v>0.05</v>
      </c>
      <c r="C31" s="5">
        <f>((A31*B31)+A31)+L31</f>
        <v>41.101671987682806</v>
      </c>
      <c r="E31" s="5">
        <f>C31-A31</f>
        <v>1.9572224756039418</v>
      </c>
      <c r="M31" s="5">
        <f>M30</f>
        <v>0</v>
      </c>
      <c r="N31" s="5">
        <f>N30+1</f>
        <v>40230</v>
      </c>
    </row>
    <row r="32" spans="1:14" ht="12.75" customHeight="1">
      <c r="A32" s="6">
        <f>C31</f>
        <v>41.101671987682806</v>
      </c>
      <c r="B32" s="4">
        <f>B31</f>
        <v>0.05</v>
      </c>
      <c r="C32" s="5">
        <f>((A32*B32)+A32)+L32</f>
        <v>43.15675558706695</v>
      </c>
      <c r="E32" s="5">
        <f>C32-A32</f>
        <v>2.0550835993841403</v>
      </c>
      <c r="M32" s="5">
        <f>M31</f>
        <v>0</v>
      </c>
      <c r="N32" s="5">
        <f>N31+1</f>
        <v>40231</v>
      </c>
    </row>
    <row r="33" spans="1:14" ht="12.75" customHeight="1">
      <c r="A33" s="6">
        <f>C32</f>
        <v>43.15675558706695</v>
      </c>
      <c r="B33" s="4">
        <f>B32</f>
        <v>0.05</v>
      </c>
      <c r="C33" s="5">
        <f>((A33*B33)+A33)+L33</f>
        <v>45.3145933664203</v>
      </c>
      <c r="E33" s="5">
        <f>C33-A33</f>
        <v>2.1578377793533505</v>
      </c>
      <c r="M33" s="5">
        <f>M32</f>
        <v>0</v>
      </c>
      <c r="N33" s="5">
        <f>N32+1</f>
        <v>40232</v>
      </c>
    </row>
    <row r="34" spans="1:14" ht="12.75" customHeight="1">
      <c r="A34" s="6">
        <f>C33</f>
        <v>45.3145933664203</v>
      </c>
      <c r="B34" s="4">
        <f>B33</f>
        <v>0.05</v>
      </c>
      <c r="C34" s="5">
        <f>((A34*B34)+A34)+L34</f>
        <v>47.58032303474131</v>
      </c>
      <c r="E34" s="5">
        <f>C34-A34</f>
        <v>2.265729668321015</v>
      </c>
      <c r="M34" s="5">
        <f>M33</f>
        <v>0</v>
      </c>
      <c r="N34" s="5">
        <f>N33+1</f>
        <v>40233</v>
      </c>
    </row>
    <row r="35" spans="1:14" ht="12.75" customHeight="1">
      <c r="A35" s="6">
        <f>C34</f>
        <v>47.58032303474131</v>
      </c>
      <c r="B35" s="4">
        <f>B34</f>
        <v>0.05</v>
      </c>
      <c r="C35" s="5">
        <f>((A35*B35)+A35)+L35</f>
        <v>49.959339186478374</v>
      </c>
      <c r="E35" s="5">
        <f>C35-A35</f>
        <v>2.379016151737062</v>
      </c>
      <c r="F35" s="4">
        <f>(C35-A31)/C35</f>
        <v>0.21647383353154095</v>
      </c>
      <c r="G35" s="5">
        <f>G30+1</f>
        <v>7</v>
      </c>
      <c r="H35" s="5">
        <f>C35</f>
        <v>49.959339186478374</v>
      </c>
      <c r="I35" s="5">
        <f>H35-A31</f>
        <v>10.81488967439951</v>
      </c>
      <c r="L35" s="5">
        <f>K1</f>
        <v>0</v>
      </c>
      <c r="M35" s="5">
        <f>M34</f>
        <v>0</v>
      </c>
      <c r="N35" s="5">
        <f>N34+1</f>
        <v>40234</v>
      </c>
    </row>
    <row r="36" spans="1:14" ht="12.75" customHeight="1">
      <c r="A36" s="6">
        <f>C35</f>
        <v>49.959339186478374</v>
      </c>
      <c r="B36" s="4">
        <f>B35</f>
        <v>0.05</v>
      </c>
      <c r="C36" s="5">
        <f>((A36*B36)+A36)+L36</f>
        <v>52.45730614580229</v>
      </c>
      <c r="E36" s="5">
        <f>C36-A36</f>
        <v>2.497966959323918</v>
      </c>
      <c r="M36" s="5">
        <f>M35</f>
        <v>0</v>
      </c>
      <c r="N36" s="5">
        <f>N35+1</f>
        <v>40235</v>
      </c>
    </row>
    <row r="37" spans="1:14" ht="12.75" customHeight="1">
      <c r="A37" s="6">
        <f>C36</f>
        <v>52.45730614580229</v>
      </c>
      <c r="B37" s="4">
        <f>B36</f>
        <v>0.05</v>
      </c>
      <c r="C37" s="5">
        <f>((A37*B37)+A37)+L37</f>
        <v>55.080171453092404</v>
      </c>
      <c r="E37" s="5">
        <f>C37-A37</f>
        <v>2.6228653072901125</v>
      </c>
      <c r="M37" s="5">
        <f>M36</f>
        <v>0</v>
      </c>
      <c r="N37" s="5">
        <f>N36+1</f>
        <v>40236</v>
      </c>
    </row>
    <row r="38" spans="1:14" ht="12.75" customHeight="1">
      <c r="A38" s="6">
        <f>C37</f>
        <v>55.080171453092404</v>
      </c>
      <c r="B38" s="4">
        <f>B37</f>
        <v>0.05</v>
      </c>
      <c r="C38" s="5">
        <f>((A38*B38)+A38)+L38</f>
        <v>57.834180025747024</v>
      </c>
      <c r="E38" s="5">
        <f>C38-A38</f>
        <v>2.7540085726546195</v>
      </c>
      <c r="M38" s="5">
        <f>M37</f>
        <v>0</v>
      </c>
      <c r="N38" s="5">
        <f>N37+1</f>
        <v>40237</v>
      </c>
    </row>
    <row r="39" spans="1:14" ht="12.75" customHeight="1">
      <c r="A39" s="6">
        <f>C38</f>
        <v>57.834180025747024</v>
      </c>
      <c r="B39" s="4">
        <f>B38</f>
        <v>0.05</v>
      </c>
      <c r="C39" s="5">
        <f>((A39*B39)+A39)+L39</f>
        <v>60.72588902703438</v>
      </c>
      <c r="E39" s="5">
        <f>C39-A39</f>
        <v>2.891709001287353</v>
      </c>
      <c r="K39" s="5" t="s">
        <v>8</v>
      </c>
      <c r="M39" s="5">
        <f>M38</f>
        <v>0</v>
      </c>
      <c r="N39" s="5">
        <f>N38+1</f>
        <v>40238</v>
      </c>
    </row>
    <row r="40" spans="1:14" ht="12.75" customHeight="1">
      <c r="A40" s="6">
        <f>C39</f>
        <v>60.72588902703438</v>
      </c>
      <c r="B40" s="4">
        <f>B39</f>
        <v>0.05</v>
      </c>
      <c r="C40" s="5">
        <f>((A40*B40)+A40)+L40</f>
        <v>63.7621834783861</v>
      </c>
      <c r="E40" s="5">
        <f>C40-A40</f>
        <v>3.036294451351722</v>
      </c>
      <c r="F40" s="4">
        <f>(C40-A36)/C40</f>
        <v>0.21647383353154098</v>
      </c>
      <c r="G40" s="5">
        <f>G35+1</f>
        <v>8</v>
      </c>
      <c r="H40" s="5">
        <f>C40</f>
        <v>63.7621834783861</v>
      </c>
      <c r="I40" s="5">
        <f>H40-A36</f>
        <v>13.802844291907725</v>
      </c>
      <c r="J40" s="4">
        <f>(C40-A21)/C40</f>
        <v>0.6231105171269993</v>
      </c>
      <c r="K40" s="5">
        <f>C40-A21</f>
        <v>39.730887120363775</v>
      </c>
      <c r="L40" s="5">
        <f>K1</f>
        <v>0</v>
      </c>
      <c r="M40" s="5">
        <f>M39</f>
        <v>0</v>
      </c>
      <c r="N40" s="5">
        <f>N39+1</f>
        <v>40239</v>
      </c>
    </row>
    <row r="41" spans="1:14" ht="12.75" customHeight="1">
      <c r="A41" s="6">
        <f>C40</f>
        <v>63.7621834783861</v>
      </c>
      <c r="B41" s="4">
        <f>B40</f>
        <v>0.05</v>
      </c>
      <c r="C41" s="5">
        <f>((A41*B41)+A41)+L41</f>
        <v>66.95029265230541</v>
      </c>
      <c r="E41" s="5">
        <f>C41-A41</f>
        <v>3.188109173919308</v>
      </c>
      <c r="M41" s="5">
        <f>M40</f>
        <v>0</v>
      </c>
      <c r="N41" s="5">
        <f>N40+1</f>
        <v>40240</v>
      </c>
    </row>
    <row r="42" spans="1:14" ht="12.75" customHeight="1">
      <c r="A42" s="6">
        <f>C41</f>
        <v>66.95029265230541</v>
      </c>
      <c r="B42" s="4">
        <f>B41</f>
        <v>0.05</v>
      </c>
      <c r="C42" s="5">
        <f>((A42*B42)+A42)+L42</f>
        <v>70.29780728492068</v>
      </c>
      <c r="E42" s="5">
        <f>C42-A42</f>
        <v>3.3475146326152725</v>
      </c>
      <c r="M42" s="5">
        <f>M41</f>
        <v>0</v>
      </c>
      <c r="N42" s="5">
        <f>N41+1</f>
        <v>40241</v>
      </c>
    </row>
    <row r="43" spans="1:14" ht="12.75" customHeight="1">
      <c r="A43" s="6">
        <f>C42</f>
        <v>70.29780728492068</v>
      </c>
      <c r="B43" s="4">
        <f>B42</f>
        <v>0.05</v>
      </c>
      <c r="C43" s="5">
        <f>((A43*B43)+A43)+L43</f>
        <v>73.81269764916671</v>
      </c>
      <c r="E43" s="5">
        <f>C43-A43</f>
        <v>3.5148903642460283</v>
      </c>
      <c r="M43" s="5">
        <f>M42</f>
        <v>0</v>
      </c>
      <c r="N43" s="5">
        <f>N42+1</f>
        <v>40242</v>
      </c>
    </row>
    <row r="44" spans="1:14" ht="12.75" customHeight="1">
      <c r="A44" s="6">
        <f>C43</f>
        <v>73.81269764916671</v>
      </c>
      <c r="B44" s="4">
        <f>B43</f>
        <v>0.05</v>
      </c>
      <c r="C44" s="5">
        <f>((A44*B44)+A44)+L44</f>
        <v>77.50333253162505</v>
      </c>
      <c r="E44" s="5">
        <f>C44-A44</f>
        <v>3.6906348824583404</v>
      </c>
      <c r="M44" s="5">
        <f>M43</f>
        <v>0</v>
      </c>
      <c r="N44" s="5">
        <f>N43+1</f>
        <v>40243</v>
      </c>
    </row>
    <row r="45" spans="1:14" ht="12.75" customHeight="1">
      <c r="A45" s="6">
        <f>C44</f>
        <v>77.50333253162505</v>
      </c>
      <c r="B45" s="4">
        <f>B44</f>
        <v>0.05</v>
      </c>
      <c r="C45" s="5">
        <f>((A45*B45)+A45)+L45</f>
        <v>81.3784991582063</v>
      </c>
      <c r="E45" s="5">
        <f>C45-A45</f>
        <v>3.8751666265812474</v>
      </c>
      <c r="F45" s="4">
        <f>(C45-A41)/C45</f>
        <v>0.21647383353154098</v>
      </c>
      <c r="G45" s="5">
        <f>G40+1</f>
        <v>9</v>
      </c>
      <c r="H45" s="5">
        <f>C45</f>
        <v>81.3784991582063</v>
      </c>
      <c r="I45" s="5">
        <f>H45-A41</f>
        <v>17.616315679820197</v>
      </c>
      <c r="L45" s="5">
        <f>K1</f>
        <v>0</v>
      </c>
      <c r="M45" s="5">
        <f>M44</f>
        <v>0</v>
      </c>
      <c r="N45" s="5">
        <f>N44+1</f>
        <v>40244</v>
      </c>
    </row>
    <row r="46" spans="1:14" ht="12.75" customHeight="1">
      <c r="A46" s="6">
        <f>C45</f>
        <v>81.3784991582063</v>
      </c>
      <c r="B46" s="4">
        <f>B45</f>
        <v>0.05</v>
      </c>
      <c r="C46" s="5">
        <f>((A46*B46)+A46)+L46</f>
        <v>85.44742411611661</v>
      </c>
      <c r="E46" s="5">
        <f>C46-A46</f>
        <v>4.068924957910312</v>
      </c>
      <c r="M46" s="5">
        <f>M45</f>
        <v>0</v>
      </c>
      <c r="N46" s="5">
        <f>N45+1</f>
        <v>40245</v>
      </c>
    </row>
    <row r="47" spans="1:14" ht="12.75" customHeight="1">
      <c r="A47" s="6">
        <f>C46</f>
        <v>85.44742411611661</v>
      </c>
      <c r="B47" s="4">
        <f>B46</f>
        <v>0.05</v>
      </c>
      <c r="C47" s="5">
        <f>((A47*B47)+A47)+L47</f>
        <v>89.71979532192243</v>
      </c>
      <c r="E47" s="5">
        <f>C47-A47</f>
        <v>4.272371205805825</v>
      </c>
      <c r="M47" s="5">
        <f>M46</f>
        <v>0</v>
      </c>
      <c r="N47" s="5">
        <f>N46+1</f>
        <v>40246</v>
      </c>
    </row>
    <row r="48" spans="1:14" ht="12.75" customHeight="1">
      <c r="A48" s="6">
        <f>C47</f>
        <v>89.71979532192243</v>
      </c>
      <c r="B48" s="4">
        <f>B47</f>
        <v>0.05</v>
      </c>
      <c r="C48" s="5">
        <f>((A48*B48)+A48)+L48</f>
        <v>94.20578508801856</v>
      </c>
      <c r="E48" s="5">
        <f>C48-A48</f>
        <v>4.485989766096125</v>
      </c>
      <c r="M48" s="5">
        <f>M47</f>
        <v>0</v>
      </c>
      <c r="N48" s="5">
        <f>N47+1</f>
        <v>40247</v>
      </c>
    </row>
    <row r="49" spans="1:14" ht="12.75" customHeight="1">
      <c r="A49" s="6">
        <f>C48</f>
        <v>94.20578508801856</v>
      </c>
      <c r="B49" s="4">
        <f>B48</f>
        <v>0.05</v>
      </c>
      <c r="C49" s="5">
        <f>((A49*B49)+A49)+L49</f>
        <v>98.91607434241949</v>
      </c>
      <c r="E49" s="5">
        <f>C49-A49</f>
        <v>4.710289254400934</v>
      </c>
      <c r="M49" s="5">
        <f>M48</f>
        <v>0</v>
      </c>
      <c r="N49" s="5">
        <f>N48+1</f>
        <v>40248</v>
      </c>
    </row>
    <row r="50" spans="1:14" ht="12.75" customHeight="1">
      <c r="A50" s="6">
        <f>C49</f>
        <v>98.91607434241949</v>
      </c>
      <c r="B50" s="4">
        <f>B49</f>
        <v>0.05</v>
      </c>
      <c r="C50" s="5">
        <f>((A50*B50)+A50)+L50</f>
        <v>103.86187805954047</v>
      </c>
      <c r="E50" s="5">
        <f>C50-A50</f>
        <v>4.945803717120981</v>
      </c>
      <c r="F50" s="4">
        <f>(C50-A46)/C50</f>
        <v>0.216473833531541</v>
      </c>
      <c r="G50" s="5">
        <f>G45+1</f>
        <v>10</v>
      </c>
      <c r="H50" s="5">
        <f>C50</f>
        <v>103.86187805954047</v>
      </c>
      <c r="I50" s="5">
        <f>H50-A46</f>
        <v>22.483378901334177</v>
      </c>
      <c r="L50" s="5">
        <f>K1</f>
        <v>0</v>
      </c>
      <c r="M50" s="5">
        <f>M49</f>
        <v>0</v>
      </c>
      <c r="N50" s="5">
        <f>N49+1</f>
        <v>40249</v>
      </c>
    </row>
    <row r="51" spans="1:14" ht="12.75" customHeight="1">
      <c r="A51" s="6">
        <f>C50</f>
        <v>103.86187805954047</v>
      </c>
      <c r="B51" s="4">
        <f>B50</f>
        <v>0.05</v>
      </c>
      <c r="C51" s="5">
        <f>((A51*B51)+A51)+L51</f>
        <v>109.0549719625175</v>
      </c>
      <c r="E51" s="5">
        <f>C51-A51</f>
        <v>5.193093902977026</v>
      </c>
      <c r="M51" s="5">
        <f>M50</f>
        <v>0</v>
      </c>
      <c r="N51" s="5">
        <f>N50+1</f>
        <v>40250</v>
      </c>
    </row>
    <row r="52" spans="1:14" ht="12.75" customHeight="1">
      <c r="A52" s="6">
        <f>C51</f>
        <v>109.0549719625175</v>
      </c>
      <c r="B52" s="4">
        <f>B51</f>
        <v>0.05</v>
      </c>
      <c r="C52" s="5">
        <f>((A52*B52)+A52)+L52</f>
        <v>114.50772056064338</v>
      </c>
      <c r="E52" s="5">
        <f>C52-A52</f>
        <v>5.452748598125879</v>
      </c>
      <c r="M52" s="5">
        <f>M51</f>
        <v>0</v>
      </c>
      <c r="N52" s="5">
        <f>N51+1</f>
        <v>40251</v>
      </c>
    </row>
    <row r="53" spans="1:14" ht="12.75" customHeight="1">
      <c r="A53" s="6">
        <f>C52</f>
        <v>114.50772056064338</v>
      </c>
      <c r="B53" s="4">
        <f>B52</f>
        <v>0.05</v>
      </c>
      <c r="C53" s="5">
        <f>((A53*B53)+A53)+L53</f>
        <v>120.23310658867555</v>
      </c>
      <c r="E53" s="5">
        <f>C53-A53</f>
        <v>5.725386028032176</v>
      </c>
      <c r="M53" s="5">
        <f>M52</f>
        <v>0</v>
      </c>
      <c r="N53" s="5">
        <f>N52+1</f>
        <v>40252</v>
      </c>
    </row>
    <row r="54" spans="1:14" ht="12.75" customHeight="1">
      <c r="A54" s="6">
        <f>C53</f>
        <v>120.23310658867555</v>
      </c>
      <c r="B54" s="4">
        <f>B53</f>
        <v>0.05</v>
      </c>
      <c r="C54" s="5">
        <f>((A54*B54)+A54)+L54</f>
        <v>126.24476191810933</v>
      </c>
      <c r="E54" s="5">
        <f>C54-A54</f>
        <v>6.011655329433779</v>
      </c>
      <c r="M54" s="5">
        <f>M53</f>
        <v>0</v>
      </c>
      <c r="N54" s="5">
        <f>N53+1</f>
        <v>40253</v>
      </c>
    </row>
    <row r="55" spans="1:14" ht="12.75" customHeight="1">
      <c r="A55" s="6">
        <f>C54</f>
        <v>126.24476191810933</v>
      </c>
      <c r="B55" s="4">
        <f>B54</f>
        <v>0.05</v>
      </c>
      <c r="C55" s="5">
        <f>((A55*B55)+A55)+L55</f>
        <v>132.5570000140148</v>
      </c>
      <c r="E55" s="5">
        <f>C55-A55</f>
        <v>6.312238095905457</v>
      </c>
      <c r="F55" s="4">
        <f>(C55-A51)/C55</f>
        <v>0.216473833531541</v>
      </c>
      <c r="G55" s="5">
        <f>G50+1</f>
        <v>11</v>
      </c>
      <c r="H55" s="5">
        <f>C55</f>
        <v>132.5570000140148</v>
      </c>
      <c r="I55" s="5">
        <f>H55-A51</f>
        <v>28.695121954474317</v>
      </c>
      <c r="L55" s="5">
        <f>K1</f>
        <v>0</v>
      </c>
      <c r="M55" s="5">
        <f>M54</f>
        <v>0</v>
      </c>
      <c r="N55" s="5">
        <f>N54+1</f>
        <v>40254</v>
      </c>
    </row>
    <row r="56" spans="1:14" ht="12.75" customHeight="1">
      <c r="A56" s="6">
        <f>C55</f>
        <v>132.5570000140148</v>
      </c>
      <c r="B56" s="4">
        <f>B55</f>
        <v>0.05</v>
      </c>
      <c r="C56" s="5">
        <f>((A56*B56)+A56)+L56</f>
        <v>139.18485001471552</v>
      </c>
      <c r="E56" s="5">
        <f>C56-A56</f>
        <v>6.627850000700732</v>
      </c>
      <c r="M56" s="5">
        <f>M55</f>
        <v>0</v>
      </c>
      <c r="N56" s="5">
        <f>N55+1</f>
        <v>40255</v>
      </c>
    </row>
    <row r="57" spans="1:14" ht="12.75" customHeight="1">
      <c r="A57" s="6">
        <f>C56</f>
        <v>139.18485001471552</v>
      </c>
      <c r="B57" s="4">
        <f>B56</f>
        <v>0.05</v>
      </c>
      <c r="C57" s="5">
        <f>((A57*B57)+A57)+L57</f>
        <v>146.1440925154513</v>
      </c>
      <c r="E57" s="5">
        <f>C57-A57</f>
        <v>6.959242500735769</v>
      </c>
      <c r="M57" s="5">
        <f>M56</f>
        <v>0</v>
      </c>
      <c r="N57" s="5">
        <f>N56+1</f>
        <v>40256</v>
      </c>
    </row>
    <row r="58" spans="1:14" ht="12.75" customHeight="1">
      <c r="A58" s="6">
        <f>C57</f>
        <v>146.1440925154513</v>
      </c>
      <c r="B58" s="4">
        <f>B57</f>
        <v>0.05</v>
      </c>
      <c r="C58" s="5">
        <f>((A58*B58)+A58)+L58</f>
        <v>153.45129714122385</v>
      </c>
      <c r="E58" s="5">
        <f>C58-A58</f>
        <v>7.307204625772556</v>
      </c>
      <c r="M58" s="5">
        <f>M57</f>
        <v>0</v>
      </c>
      <c r="N58" s="5">
        <f>N57+1</f>
        <v>40257</v>
      </c>
    </row>
    <row r="59" spans="1:14" ht="12.75" customHeight="1">
      <c r="A59" s="6">
        <f>C58</f>
        <v>153.45129714122385</v>
      </c>
      <c r="B59" s="4">
        <f>B58</f>
        <v>0.05</v>
      </c>
      <c r="C59" s="5">
        <f>((A59*B59)+A59)+L59</f>
        <v>161.12386199828504</v>
      </c>
      <c r="E59" s="5">
        <f>C59-A59</f>
        <v>7.6725648570611895</v>
      </c>
      <c r="K59" s="5" t="s">
        <v>9</v>
      </c>
      <c r="M59" s="5">
        <f>M58</f>
        <v>0</v>
      </c>
      <c r="N59" s="5">
        <f>N58+1</f>
        <v>40258</v>
      </c>
    </row>
    <row r="60" spans="1:14" ht="12.75" customHeight="1">
      <c r="A60" s="6">
        <f>C59</f>
        <v>161.12386199828504</v>
      </c>
      <c r="B60" s="4">
        <f>B59</f>
        <v>0.05</v>
      </c>
      <c r="C60" s="5">
        <f>((A60*B60)+A60)+L60</f>
        <v>169.1800550981993</v>
      </c>
      <c r="E60" s="5">
        <f>C60-A60</f>
        <v>8.056193099914253</v>
      </c>
      <c r="F60" s="4">
        <f>(C60-A56)/C60</f>
        <v>0.21647383353154084</v>
      </c>
      <c r="G60" s="5">
        <f>G55+1</f>
        <v>12</v>
      </c>
      <c r="H60" s="5">
        <f>C60</f>
        <v>169.1800550981993</v>
      </c>
      <c r="I60" s="5">
        <f>H60-A56</f>
        <v>36.6230550841845</v>
      </c>
      <c r="J60" s="4">
        <f>(C60-A41)/C60</f>
        <v>0.6231105171269993</v>
      </c>
      <c r="K60" s="5">
        <f>C60-A41</f>
        <v>105.41787161981318</v>
      </c>
      <c r="L60" s="5">
        <f>K1</f>
        <v>0</v>
      </c>
      <c r="M60" s="5">
        <f>M59</f>
        <v>0</v>
      </c>
      <c r="N60" s="5">
        <f>N59+1</f>
        <v>40259</v>
      </c>
    </row>
    <row r="61" spans="1:14" ht="12.75" customHeight="1">
      <c r="A61" s="6">
        <f>C60</f>
        <v>169.1800550981993</v>
      </c>
      <c r="B61" s="4">
        <f>B60</f>
        <v>0.05</v>
      </c>
      <c r="C61" s="5">
        <f>((A61*B61)+A61)+L61</f>
        <v>177.63905785310925</v>
      </c>
      <c r="E61" s="5">
        <f>C61-A61</f>
        <v>8.45900275490996</v>
      </c>
      <c r="M61" s="5">
        <f>M60</f>
        <v>0</v>
      </c>
      <c r="N61" s="5">
        <f>N60+1</f>
        <v>40260</v>
      </c>
    </row>
    <row r="62" spans="1:14" ht="12.75" customHeight="1">
      <c r="A62" s="6">
        <f>C61</f>
        <v>177.63905785310925</v>
      </c>
      <c r="B62" s="4">
        <f>B61</f>
        <v>0.05</v>
      </c>
      <c r="C62" s="5">
        <f>((A62*B62)+A62)+L62</f>
        <v>186.52101074576473</v>
      </c>
      <c r="E62" s="5">
        <f>C62-A62</f>
        <v>8.881952892655477</v>
      </c>
      <c r="M62" s="5">
        <f>M61</f>
        <v>0</v>
      </c>
      <c r="N62" s="5">
        <f>N61+1</f>
        <v>40261</v>
      </c>
    </row>
    <row r="63" spans="1:14" ht="12.75" customHeight="1">
      <c r="A63" s="6">
        <f>C62</f>
        <v>186.52101074576473</v>
      </c>
      <c r="B63" s="4">
        <f>B62</f>
        <v>0.05</v>
      </c>
      <c r="C63" s="5">
        <f>((A63*B63)+A63)+L63</f>
        <v>195.84706128305297</v>
      </c>
      <c r="E63" s="5">
        <f>C63-A63</f>
        <v>9.32605053728824</v>
      </c>
      <c r="M63" s="5">
        <f>M62</f>
        <v>0</v>
      </c>
      <c r="N63" s="5">
        <f>N62+1</f>
        <v>40262</v>
      </c>
    </row>
    <row r="64" spans="1:14" ht="12.75" customHeight="1">
      <c r="A64" s="6">
        <f>C63</f>
        <v>195.84706128305297</v>
      </c>
      <c r="B64" s="4">
        <f>B63</f>
        <v>0.05</v>
      </c>
      <c r="C64" s="5">
        <f>((A64*B64)+A64)+L64</f>
        <v>205.63941434720562</v>
      </c>
      <c r="E64" s="5">
        <f>C64-A64</f>
        <v>9.79235306415265</v>
      </c>
      <c r="M64" s="5">
        <f>M63</f>
        <v>0</v>
      </c>
      <c r="N64" s="5">
        <f>N63+1</f>
        <v>40263</v>
      </c>
    </row>
    <row r="65" spans="1:14" ht="12.75" customHeight="1">
      <c r="A65" s="6">
        <f>C64</f>
        <v>205.63941434720562</v>
      </c>
      <c r="B65" s="4">
        <f>B64</f>
        <v>0.05</v>
      </c>
      <c r="C65" s="5">
        <f>((A65*B65)+A65)+L65</f>
        <v>215.9213850645659</v>
      </c>
      <c r="E65" s="5">
        <f>C65-A65</f>
        <v>10.28197071736028</v>
      </c>
      <c r="F65" s="4">
        <f>(C65-A61)/C65</f>
        <v>0.21647383353154104</v>
      </c>
      <c r="G65" s="5">
        <f>G60+1</f>
        <v>13</v>
      </c>
      <c r="H65" s="5">
        <f>C65</f>
        <v>215.9213850645659</v>
      </c>
      <c r="I65" s="5">
        <f>H65-A61</f>
        <v>46.74132996636661</v>
      </c>
      <c r="L65" s="5">
        <f>K1</f>
        <v>0</v>
      </c>
      <c r="M65" s="5">
        <f>M64</f>
        <v>0</v>
      </c>
      <c r="N65" s="5">
        <f>N64+1</f>
        <v>40264</v>
      </c>
    </row>
    <row r="66" spans="1:14" ht="12.75" customHeight="1">
      <c r="A66" s="6">
        <f>C65</f>
        <v>215.9213850645659</v>
      </c>
      <c r="B66" s="4">
        <f>B65</f>
        <v>0.05</v>
      </c>
      <c r="C66" s="5">
        <f>((A66*B66)+A66)+L66</f>
        <v>226.7174543177942</v>
      </c>
      <c r="E66" s="5">
        <f>C66-A66</f>
        <v>10.796069253228296</v>
      </c>
      <c r="M66" s="5">
        <f>M65</f>
        <v>0</v>
      </c>
      <c r="N66" s="5">
        <f>N65+1</f>
        <v>40265</v>
      </c>
    </row>
    <row r="67" spans="1:14" ht="12.75" customHeight="1">
      <c r="A67" s="6">
        <f>C66</f>
        <v>226.7174543177942</v>
      </c>
      <c r="B67" s="4">
        <f>B66</f>
        <v>0.05</v>
      </c>
      <c r="C67" s="5">
        <f>((A67*B67)+A67)+L67</f>
        <v>238.0533270336839</v>
      </c>
      <c r="E67" s="5">
        <f>C67-A67</f>
        <v>11.335872715889707</v>
      </c>
      <c r="M67" s="5">
        <f>M66</f>
        <v>0</v>
      </c>
      <c r="N67" s="5">
        <f>N66+1</f>
        <v>40266</v>
      </c>
    </row>
    <row r="68" spans="1:14" ht="12.75" customHeight="1">
      <c r="A68" s="6">
        <f>C67</f>
        <v>238.0533270336839</v>
      </c>
      <c r="B68" s="4">
        <f>B67</f>
        <v>0.05</v>
      </c>
      <c r="C68" s="5">
        <f>((A68*B68)+A68)+L68</f>
        <v>249.9559933853681</v>
      </c>
      <c r="E68" s="5">
        <f>C68-A68</f>
        <v>11.90266635168419</v>
      </c>
      <c r="M68" s="5">
        <f>M67</f>
        <v>0</v>
      </c>
      <c r="N68" s="5">
        <f>N67+1</f>
        <v>40267</v>
      </c>
    </row>
    <row r="69" spans="1:14" ht="12.75" customHeight="1">
      <c r="A69" s="6">
        <f>C68</f>
        <v>249.9559933853681</v>
      </c>
      <c r="B69" s="4">
        <f>B68</f>
        <v>0.05</v>
      </c>
      <c r="C69" s="5">
        <f>((A69*B69)+A69)+L69</f>
        <v>262.4537930546365</v>
      </c>
      <c r="E69" s="5">
        <f>C69-A69</f>
        <v>12.497799669268403</v>
      </c>
      <c r="M69" s="5">
        <f>M68</f>
        <v>0</v>
      </c>
      <c r="N69" s="5">
        <f>N68+1</f>
        <v>40268</v>
      </c>
    </row>
    <row r="70" spans="1:14" ht="12.75" customHeight="1">
      <c r="A70" s="6">
        <f>C69</f>
        <v>262.4537930546365</v>
      </c>
      <c r="B70" s="4">
        <f>B69</f>
        <v>0.05</v>
      </c>
      <c r="C70" s="5">
        <f>((A70*B70)+A70)+L70</f>
        <v>275.5764827073683</v>
      </c>
      <c r="E70" s="5">
        <f>C70-A70</f>
        <v>13.122689652731822</v>
      </c>
      <c r="F70" s="4">
        <f>(C70-A66)/C70</f>
        <v>0.21647383353154093</v>
      </c>
      <c r="G70" s="5">
        <f>G65+1</f>
        <v>14</v>
      </c>
      <c r="H70" s="5">
        <f>C70</f>
        <v>275.5764827073683</v>
      </c>
      <c r="I70" s="5">
        <f>H70-A66</f>
        <v>59.65509764280242</v>
      </c>
      <c r="L70" s="5">
        <f>K1</f>
        <v>0</v>
      </c>
      <c r="M70" s="5">
        <f>M69</f>
        <v>0</v>
      </c>
      <c r="N70" s="5">
        <f>N69+1</f>
        <v>40269</v>
      </c>
    </row>
    <row r="71" spans="1:14" ht="12.75" customHeight="1">
      <c r="A71" s="6">
        <f>C70</f>
        <v>275.5764827073683</v>
      </c>
      <c r="B71" s="4">
        <f>B70</f>
        <v>0.05</v>
      </c>
      <c r="C71" s="5">
        <f>((A71*B71)+A71)+L71</f>
        <v>289.35530684273675</v>
      </c>
      <c r="E71" s="5">
        <f>C71-A71</f>
        <v>13.778824135368438</v>
      </c>
      <c r="M71" s="5">
        <f>M70</f>
        <v>0</v>
      </c>
      <c r="N71" s="5">
        <f>N70+1</f>
        <v>40270</v>
      </c>
    </row>
    <row r="72" spans="1:14" ht="12.75" customHeight="1">
      <c r="A72" s="6">
        <f>C71</f>
        <v>289.35530684273675</v>
      </c>
      <c r="B72" s="4">
        <f>B71</f>
        <v>0.05</v>
      </c>
      <c r="C72" s="5">
        <f>((A72*B72)+A72)+L72</f>
        <v>303.8230721848736</v>
      </c>
      <c r="E72" s="5">
        <f>C72-A72</f>
        <v>14.467765342136829</v>
      </c>
      <c r="M72" s="5">
        <f>M71</f>
        <v>0</v>
      </c>
      <c r="N72" s="5">
        <f>N71+1</f>
        <v>40271</v>
      </c>
    </row>
    <row r="73" spans="1:14" ht="12.75" customHeight="1">
      <c r="A73" s="6">
        <f>C72</f>
        <v>303.8230721848736</v>
      </c>
      <c r="B73" s="4">
        <f>B72</f>
        <v>0.05</v>
      </c>
      <c r="C73" s="5">
        <f>((A73*B73)+A73)+L73</f>
        <v>319.01422579411724</v>
      </c>
      <c r="E73" s="5">
        <f>C73-A73</f>
        <v>15.191153609243656</v>
      </c>
      <c r="M73" s="5">
        <f>M72</f>
        <v>0</v>
      </c>
      <c r="N73" s="5">
        <f>N72+1</f>
        <v>40272</v>
      </c>
    </row>
    <row r="74" spans="1:14" ht="12.75" customHeight="1">
      <c r="A74" s="6">
        <f>C73</f>
        <v>319.01422579411724</v>
      </c>
      <c r="B74" s="4">
        <f>B73</f>
        <v>0.05</v>
      </c>
      <c r="C74" s="5">
        <f>((A74*B74)+A74)+L74</f>
        <v>334.9649370838231</v>
      </c>
      <c r="E74" s="5">
        <f>C74-A74</f>
        <v>15.95071128970585</v>
      </c>
      <c r="M74" s="5">
        <f>M73</f>
        <v>0</v>
      </c>
      <c r="N74" s="5">
        <f>N73+1</f>
        <v>40273</v>
      </c>
    </row>
    <row r="75" spans="1:14" ht="12.75" customHeight="1">
      <c r="A75" s="6">
        <f>C74</f>
        <v>334.9649370838231</v>
      </c>
      <c r="B75" s="4">
        <f>B74</f>
        <v>0.05</v>
      </c>
      <c r="C75" s="5">
        <f>((A75*B75)+A75)+L75</f>
        <v>351.71318393801425</v>
      </c>
      <c r="E75" s="5">
        <f>C75-A75</f>
        <v>16.748246854191166</v>
      </c>
      <c r="F75" s="4">
        <f>(C75-A71)/C75</f>
        <v>0.21647383353154095</v>
      </c>
      <c r="G75" s="5">
        <f>G70+1</f>
        <v>15</v>
      </c>
      <c r="H75" s="5">
        <f>C75</f>
        <v>351.71318393801425</v>
      </c>
      <c r="I75" s="5">
        <f>H75-A71</f>
        <v>76.13670123064594</v>
      </c>
      <c r="L75" s="5">
        <f>K1</f>
        <v>0</v>
      </c>
      <c r="M75" s="5">
        <f>M74</f>
        <v>0</v>
      </c>
      <c r="N75" s="5">
        <f>N74+1</f>
        <v>40274</v>
      </c>
    </row>
    <row r="76" spans="1:14" ht="12.75" customHeight="1">
      <c r="A76" s="6">
        <f>C75</f>
        <v>351.71318393801425</v>
      </c>
      <c r="B76" s="4">
        <f>B75</f>
        <v>0.05</v>
      </c>
      <c r="C76" s="5">
        <f>((A76*B76)+A76)+L76</f>
        <v>369.298843134915</v>
      </c>
      <c r="E76" s="5">
        <f>C76-A76</f>
        <v>17.585659196900735</v>
      </c>
      <c r="M76" s="5">
        <f>M75</f>
        <v>0</v>
      </c>
      <c r="N76" s="5">
        <f>N75+1</f>
        <v>40275</v>
      </c>
    </row>
    <row r="77" spans="1:14" ht="12.75" customHeight="1">
      <c r="A77" s="6">
        <f>C76</f>
        <v>369.298843134915</v>
      </c>
      <c r="B77" s="4">
        <f>B76</f>
        <v>0.05</v>
      </c>
      <c r="C77" s="5">
        <f>((A77*B77)+A77)+L77</f>
        <v>387.7637852916607</v>
      </c>
      <c r="E77" s="5">
        <f>C77-A77</f>
        <v>18.464942156745735</v>
      </c>
      <c r="M77" s="5">
        <f>M76</f>
        <v>0</v>
      </c>
      <c r="N77" s="5">
        <f>N76+1</f>
        <v>40276</v>
      </c>
    </row>
    <row r="78" spans="1:14" ht="12.75" customHeight="1">
      <c r="A78" s="6">
        <f>C77</f>
        <v>387.7637852916607</v>
      </c>
      <c r="B78" s="4">
        <f>B77</f>
        <v>0.05</v>
      </c>
      <c r="C78" s="5">
        <f>((A78*B78)+A78)+L78</f>
        <v>407.1519745562438</v>
      </c>
      <c r="E78" s="5">
        <f>C78-A78</f>
        <v>19.388189264583048</v>
      </c>
      <c r="M78" s="5">
        <f>M77</f>
        <v>0</v>
      </c>
      <c r="N78" s="5">
        <f>N77+1</f>
        <v>40277</v>
      </c>
    </row>
    <row r="79" spans="1:14" ht="12.75" customHeight="1">
      <c r="A79" s="6">
        <f>C78</f>
        <v>407.1519745562438</v>
      </c>
      <c r="B79" s="4">
        <f>B78</f>
        <v>0.05</v>
      </c>
      <c r="C79" s="5">
        <f>((A79*B79)+A79)+L79</f>
        <v>427.50957328405593</v>
      </c>
      <c r="E79" s="5">
        <f>C79-A79</f>
        <v>20.35759872781216</v>
      </c>
      <c r="K79" s="5" t="s">
        <v>10</v>
      </c>
      <c r="M79" s="5">
        <f>M78</f>
        <v>0</v>
      </c>
      <c r="N79" s="5">
        <f>N78+1</f>
        <v>40278</v>
      </c>
    </row>
    <row r="80" spans="1:14" ht="12.75" customHeight="1">
      <c r="A80" s="6">
        <f>C79</f>
        <v>427.50957328405593</v>
      </c>
      <c r="B80" s="4">
        <f>B79</f>
        <v>0.05</v>
      </c>
      <c r="C80" s="5">
        <f>((A80*B80)+A80)+L80</f>
        <v>448.8850519482587</v>
      </c>
      <c r="E80" s="5">
        <f>C80-A80</f>
        <v>21.375478664202774</v>
      </c>
      <c r="F80" s="4">
        <f>(C80-A76)/C80</f>
        <v>0.21647383353154093</v>
      </c>
      <c r="G80" s="5">
        <f>G75+1</f>
        <v>16</v>
      </c>
      <c r="H80" s="5">
        <f>C80</f>
        <v>448.8850519482587</v>
      </c>
      <c r="I80" s="5">
        <f>H80-A76</f>
        <v>97.17186801024445</v>
      </c>
      <c r="J80" s="4">
        <f>(C80-A61)/C80</f>
        <v>0.6231105171269992</v>
      </c>
      <c r="K80" s="5">
        <f>C80-A61</f>
        <v>279.7049968500594</v>
      </c>
      <c r="L80" s="5">
        <f>K1</f>
        <v>0</v>
      </c>
      <c r="M80" s="5">
        <f>M79</f>
        <v>0</v>
      </c>
      <c r="N80" s="5">
        <f>N79+1</f>
        <v>40279</v>
      </c>
    </row>
    <row r="81" spans="1:14" ht="12.75" customHeight="1">
      <c r="A81" s="6">
        <f>C80</f>
        <v>448.8850519482587</v>
      </c>
      <c r="B81" s="4">
        <f>B80</f>
        <v>0.05</v>
      </c>
      <c r="C81" s="5">
        <f>((A81*B81)+A81)+L81</f>
        <v>471.3293045456716</v>
      </c>
      <c r="E81" s="5">
        <f>C81-A81</f>
        <v>22.444252597412913</v>
      </c>
      <c r="M81" s="5">
        <f>M80</f>
        <v>0</v>
      </c>
      <c r="N81" s="5">
        <f>N80+1</f>
        <v>40280</v>
      </c>
    </row>
    <row r="82" spans="1:14" ht="12.75" customHeight="1">
      <c r="A82" s="6">
        <f>C81</f>
        <v>471.3293045456716</v>
      </c>
      <c r="B82" s="4">
        <f>B81</f>
        <v>0.05</v>
      </c>
      <c r="C82" s="5">
        <f>((A82*B82)+A82)+L82</f>
        <v>494.8957697729552</v>
      </c>
      <c r="E82" s="5">
        <f>C82-A82</f>
        <v>23.566465227283572</v>
      </c>
      <c r="M82" s="5">
        <f>M81</f>
        <v>0</v>
      </c>
      <c r="N82" s="5">
        <f>N81+1</f>
        <v>40281</v>
      </c>
    </row>
    <row r="83" spans="1:14" ht="12.75" customHeight="1">
      <c r="A83" s="6">
        <f>C82</f>
        <v>494.8957697729552</v>
      </c>
      <c r="B83" s="4">
        <f>B82</f>
        <v>0.05</v>
      </c>
      <c r="C83" s="5">
        <f>((A83*B83)+A83)+L83</f>
        <v>519.6405582616029</v>
      </c>
      <c r="E83" s="5">
        <f>C83-A83</f>
        <v>24.744788488647714</v>
      </c>
      <c r="M83" s="5">
        <f>M82</f>
        <v>0</v>
      </c>
      <c r="N83" s="5">
        <f>N82+1</f>
        <v>40282</v>
      </c>
    </row>
    <row r="84" spans="1:14" ht="12.75" customHeight="1">
      <c r="A84" s="6">
        <f>C83</f>
        <v>519.6405582616029</v>
      </c>
      <c r="B84" s="4">
        <f>B83</f>
        <v>0.05</v>
      </c>
      <c r="C84" s="5">
        <f>((A84*B84)+A84)+L84</f>
        <v>545.6225861746831</v>
      </c>
      <c r="E84" s="5">
        <f>C84-A84</f>
        <v>25.982027913080174</v>
      </c>
      <c r="M84" s="5">
        <f>M83</f>
        <v>0</v>
      </c>
      <c r="N84" s="5">
        <f>N83+1</f>
        <v>40283</v>
      </c>
    </row>
    <row r="85" spans="1:14" ht="12.75" customHeight="1">
      <c r="A85" s="6">
        <f>C84</f>
        <v>545.6225861746831</v>
      </c>
      <c r="B85" s="4">
        <f>B84</f>
        <v>0.05</v>
      </c>
      <c r="C85" s="5">
        <f>((A85*B85)+A85)+L85</f>
        <v>572.9037154834173</v>
      </c>
      <c r="E85" s="5">
        <f>C85-A85</f>
        <v>27.281129308734194</v>
      </c>
      <c r="F85" s="4">
        <f>(C85-A81)/C85</f>
        <v>0.21647383353154095</v>
      </c>
      <c r="G85" s="5">
        <f>G80+1</f>
        <v>17</v>
      </c>
      <c r="H85" s="5">
        <f>C85</f>
        <v>572.9037154834173</v>
      </c>
      <c r="I85" s="5">
        <f>H85-A81</f>
        <v>124.01866353515857</v>
      </c>
      <c r="L85" s="5">
        <f>K1</f>
        <v>0</v>
      </c>
      <c r="M85" s="5">
        <f>M84</f>
        <v>0</v>
      </c>
      <c r="N85" s="5">
        <f>N84+1</f>
        <v>40284</v>
      </c>
    </row>
    <row r="86" spans="1:14" ht="12.75" customHeight="1">
      <c r="A86" s="6">
        <f>C85</f>
        <v>572.9037154834173</v>
      </c>
      <c r="B86" s="4">
        <f>B85</f>
        <v>0.05</v>
      </c>
      <c r="C86" s="5">
        <f>((A86*B86)+A86)+L86</f>
        <v>601.5489012575881</v>
      </c>
      <c r="E86" s="5">
        <f>C86-A86</f>
        <v>28.64518577417084</v>
      </c>
      <c r="M86" s="5">
        <f>M85</f>
        <v>0</v>
      </c>
      <c r="N86" s="5">
        <f>N85+1</f>
        <v>40285</v>
      </c>
    </row>
    <row r="87" spans="1:14" ht="12.75" customHeight="1">
      <c r="A87" s="6">
        <f>C86</f>
        <v>601.5489012575881</v>
      </c>
      <c r="B87" s="4">
        <f>B86</f>
        <v>0.05</v>
      </c>
      <c r="C87" s="5">
        <f>((A87*B87)+A87)+L87</f>
        <v>631.6263463204675</v>
      </c>
      <c r="E87" s="5">
        <f>C87-A87</f>
        <v>30.077445062879406</v>
      </c>
      <c r="M87" s="5">
        <f>M86</f>
        <v>0</v>
      </c>
      <c r="N87" s="5">
        <f>N86+1</f>
        <v>40286</v>
      </c>
    </row>
    <row r="88" spans="1:14" ht="12.75" customHeight="1">
      <c r="A88" s="6">
        <f>C87</f>
        <v>631.6263463204675</v>
      </c>
      <c r="B88" s="4">
        <f>B87</f>
        <v>0.05</v>
      </c>
      <c r="C88" s="5">
        <f>((A88*B88)+A88)+L88</f>
        <v>663.2076636364909</v>
      </c>
      <c r="E88" s="5">
        <f>C88-A88</f>
        <v>31.581317316023387</v>
      </c>
      <c r="M88" s="5">
        <f>M87</f>
        <v>0</v>
      </c>
      <c r="N88" s="5">
        <f>N87+1</f>
        <v>40287</v>
      </c>
    </row>
    <row r="89" spans="1:14" ht="12.75" customHeight="1">
      <c r="A89" s="6">
        <f>C88</f>
        <v>663.2076636364909</v>
      </c>
      <c r="B89" s="4">
        <f>B88</f>
        <v>0.05</v>
      </c>
      <c r="C89" s="5">
        <f>((A89*B89)+A89)+L89</f>
        <v>696.3680468183154</v>
      </c>
      <c r="E89" s="5">
        <f>C89-A89</f>
        <v>33.1603831818245</v>
      </c>
      <c r="M89" s="5">
        <f>M88</f>
        <v>0</v>
      </c>
      <c r="N89" s="5">
        <f>N88+1</f>
        <v>40288</v>
      </c>
    </row>
    <row r="90" spans="1:14" ht="12.75" customHeight="1">
      <c r="A90" s="6">
        <f>C89</f>
        <v>696.3680468183154</v>
      </c>
      <c r="B90" s="4">
        <f>B89</f>
        <v>0.05</v>
      </c>
      <c r="C90" s="5">
        <f>((A90*B90)+A90)+L90</f>
        <v>731.1864491592312</v>
      </c>
      <c r="E90" s="5">
        <f>C90-A90</f>
        <v>34.81840234091578</v>
      </c>
      <c r="F90" s="4">
        <f>(C90-A86)/C90</f>
        <v>0.21647383353154093</v>
      </c>
      <c r="G90" s="5">
        <f>G85+1</f>
        <v>18</v>
      </c>
      <c r="H90" s="5">
        <f>C90</f>
        <v>731.1864491592312</v>
      </c>
      <c r="I90" s="5">
        <f>H90-A86</f>
        <v>158.28273367581392</v>
      </c>
      <c r="L90" s="5">
        <f>K86</f>
        <v>0</v>
      </c>
      <c r="M90" s="5">
        <f>M89</f>
        <v>0</v>
      </c>
      <c r="N90" s="5">
        <f>N89+1</f>
        <v>40289</v>
      </c>
    </row>
    <row r="91" spans="1:14" ht="12.75" customHeight="1">
      <c r="A91" s="6">
        <f>C90</f>
        <v>731.1864491592312</v>
      </c>
      <c r="B91" s="4">
        <f>B90</f>
        <v>0.05</v>
      </c>
      <c r="C91" s="5">
        <f>((A91*B91)+A91)+L91</f>
        <v>767.7457716171928</v>
      </c>
      <c r="E91" s="5">
        <f>C91-A91</f>
        <v>36.55932245796157</v>
      </c>
      <c r="M91" s="5">
        <f>M90</f>
        <v>0</v>
      </c>
      <c r="N91" s="5">
        <f>N90+1</f>
        <v>40290</v>
      </c>
    </row>
    <row r="92" spans="1:14" ht="12.75" customHeight="1">
      <c r="A92" s="6">
        <f>C91</f>
        <v>767.7457716171928</v>
      </c>
      <c r="B92" s="4">
        <f>B91</f>
        <v>0.05</v>
      </c>
      <c r="C92" s="5">
        <f>((A92*B92)+A92)+L92</f>
        <v>806.1330601980524</v>
      </c>
      <c r="E92" s="5">
        <f>C92-A92</f>
        <v>38.387288580859604</v>
      </c>
      <c r="M92" s="5">
        <f>M91</f>
        <v>0</v>
      </c>
      <c r="N92" s="5">
        <f>N91+1</f>
        <v>40291</v>
      </c>
    </row>
    <row r="93" spans="1:14" ht="12.75" customHeight="1">
      <c r="A93" s="6">
        <f>C92</f>
        <v>806.1330601980524</v>
      </c>
      <c r="B93" s="4">
        <f>B92</f>
        <v>0.05</v>
      </c>
      <c r="C93" s="5">
        <f>((A93*B93)+A93)+L93</f>
        <v>846.439713207955</v>
      </c>
      <c r="E93" s="5">
        <f>C93-A93</f>
        <v>40.306653009902675</v>
      </c>
      <c r="M93" s="5">
        <f>M92</f>
        <v>0</v>
      </c>
      <c r="N93" s="5">
        <f>N92+1</f>
        <v>40292</v>
      </c>
    </row>
    <row r="94" spans="1:14" ht="12.75" customHeight="1">
      <c r="A94" s="6">
        <f>C93</f>
        <v>846.439713207955</v>
      </c>
      <c r="B94" s="4">
        <f>B93</f>
        <v>0.05</v>
      </c>
      <c r="C94" s="5">
        <f>((A94*B94)+A94)+L94</f>
        <v>888.7616988683528</v>
      </c>
      <c r="E94" s="5">
        <f>C94-A94</f>
        <v>42.321985660397786</v>
      </c>
      <c r="M94" s="5">
        <f>M93</f>
        <v>0</v>
      </c>
      <c r="N94" s="5">
        <f>N93+1</f>
        <v>40293</v>
      </c>
    </row>
    <row r="95" spans="1:14" ht="12.75" customHeight="1">
      <c r="A95" s="6">
        <f>C94</f>
        <v>888.7616988683528</v>
      </c>
      <c r="B95" s="4">
        <f>B94</f>
        <v>0.05</v>
      </c>
      <c r="C95" s="5">
        <f>((A95*B95)+A95)+L95</f>
        <v>933.1997838117704</v>
      </c>
      <c r="E95" s="5">
        <f>C95-A95</f>
        <v>44.43808494341761</v>
      </c>
      <c r="F95" s="4">
        <f>(C95-A91)/C95</f>
        <v>0.216473833531541</v>
      </c>
      <c r="G95" s="5">
        <f>G90+1</f>
        <v>19</v>
      </c>
      <c r="H95" s="5">
        <f>C95</f>
        <v>933.1997838117704</v>
      </c>
      <c r="I95" s="5">
        <f>H95-A91</f>
        <v>202.01333465253924</v>
      </c>
      <c r="L95" s="5">
        <f>K91</f>
        <v>0</v>
      </c>
      <c r="M95" s="5">
        <f>M94</f>
        <v>0</v>
      </c>
      <c r="N95" s="5">
        <f>N94+1</f>
        <v>40294</v>
      </c>
    </row>
    <row r="96" spans="1:14" ht="12.75" customHeight="1">
      <c r="A96" s="6">
        <f>C95</f>
        <v>933.1997838117704</v>
      </c>
      <c r="B96" s="4">
        <f>B95</f>
        <v>0.05</v>
      </c>
      <c r="C96" s="5">
        <f>((A96*B96)+A96)+L96</f>
        <v>979.8597730023589</v>
      </c>
      <c r="E96" s="5">
        <f>C96-A96</f>
        <v>46.659989190588476</v>
      </c>
      <c r="M96" s="5">
        <f>M95</f>
        <v>0</v>
      </c>
      <c r="N96" s="5">
        <f>N95+1</f>
        <v>40295</v>
      </c>
    </row>
    <row r="97" spans="1:14" ht="12.75" customHeight="1">
      <c r="A97" s="6">
        <f>C96</f>
        <v>979.8597730023589</v>
      </c>
      <c r="B97" s="4">
        <f>B96</f>
        <v>0.05</v>
      </c>
      <c r="C97" s="5">
        <f>((A97*B97)+A97)+L97</f>
        <v>1028.8527616524768</v>
      </c>
      <c r="E97" s="5">
        <f>C97-A97</f>
        <v>48.99298865011792</v>
      </c>
      <c r="M97" s="5">
        <f>M96</f>
        <v>0</v>
      </c>
      <c r="N97" s="5">
        <f>N96+1</f>
        <v>40296</v>
      </c>
    </row>
    <row r="98" spans="1:14" ht="12.75" customHeight="1">
      <c r="A98" s="6">
        <f>C97</f>
        <v>1028.8527616524768</v>
      </c>
      <c r="B98" s="4">
        <f>B97</f>
        <v>0.05</v>
      </c>
      <c r="C98" s="5">
        <f>((A98*B98)+A98)+L98</f>
        <v>1080.2953997351008</v>
      </c>
      <c r="E98" s="5">
        <f>C98-A98</f>
        <v>51.442638082623944</v>
      </c>
      <c r="M98" s="5">
        <f>M97</f>
        <v>0</v>
      </c>
      <c r="N98" s="5">
        <f>N97+1</f>
        <v>40297</v>
      </c>
    </row>
    <row r="99" spans="1:14" ht="12.75" customHeight="1">
      <c r="A99" s="6">
        <f>C98</f>
        <v>1080.2953997351008</v>
      </c>
      <c r="B99" s="4">
        <f>B98</f>
        <v>0.05</v>
      </c>
      <c r="C99" s="5">
        <f>((A99*B99)+A99)+L99</f>
        <v>1134.3101697218558</v>
      </c>
      <c r="E99" s="5">
        <f>C99-A99</f>
        <v>54.01476998675503</v>
      </c>
      <c r="K99" s="5" t="s">
        <v>11</v>
      </c>
      <c r="M99" s="5">
        <f>M98</f>
        <v>0</v>
      </c>
      <c r="N99" s="5">
        <f>N98+1</f>
        <v>40298</v>
      </c>
    </row>
    <row r="100" spans="1:14" ht="12.75" customHeight="1">
      <c r="A100" s="6">
        <f>C99</f>
        <v>1134.3101697218558</v>
      </c>
      <c r="B100" s="4">
        <f>B99</f>
        <v>0.05</v>
      </c>
      <c r="C100" s="5">
        <f>((A100*B100)+A100)+L100</f>
        <v>1191.0256782079487</v>
      </c>
      <c r="E100" s="5">
        <f>C100-A100</f>
        <v>56.71550848609286</v>
      </c>
      <c r="F100" s="4">
        <f>(C100-A96)/C100</f>
        <v>0.21647383353154104</v>
      </c>
      <c r="G100" s="5">
        <f>G95+1</f>
        <v>20</v>
      </c>
      <c r="H100" s="5">
        <f>C100</f>
        <v>1191.0256782079487</v>
      </c>
      <c r="I100" s="5">
        <f>H100-A96</f>
        <v>257.8258943961782</v>
      </c>
      <c r="J100" s="4">
        <f>(C100-A81)/C100</f>
        <v>0.6231105171269993</v>
      </c>
      <c r="K100" s="5">
        <f>C100-A81</f>
        <v>742.14062625969</v>
      </c>
      <c r="L100" s="5">
        <f>K96</f>
        <v>0</v>
      </c>
      <c r="M100" s="5">
        <f>M99</f>
        <v>0</v>
      </c>
      <c r="N100" s="5">
        <f>N99+1</f>
        <v>40299</v>
      </c>
    </row>
    <row r="101" spans="1:14" ht="12.75" customHeight="1">
      <c r="A101" s="6">
        <f>C100</f>
        <v>1191.0256782079487</v>
      </c>
      <c r="B101" s="4">
        <f>B100</f>
        <v>0.05</v>
      </c>
      <c r="C101" s="5">
        <f>((A101*B101)+A101)+L101</f>
        <v>1250.576962118346</v>
      </c>
      <c r="E101" s="5">
        <f>C101-A101</f>
        <v>59.55128391039739</v>
      </c>
      <c r="M101" s="5">
        <f>M100</f>
        <v>0</v>
      </c>
      <c r="N101" s="5">
        <f>N100+1</f>
        <v>40300</v>
      </c>
    </row>
    <row r="102" spans="1:14" ht="12.75" customHeight="1">
      <c r="A102" s="6">
        <f>C101</f>
        <v>1250.576962118346</v>
      </c>
      <c r="B102" s="4">
        <f>B101</f>
        <v>0.05</v>
      </c>
      <c r="C102" s="5">
        <f>((A102*B102)+A102)+L102</f>
        <v>1313.1058102242635</v>
      </c>
      <c r="E102" s="5">
        <f>C102-A102</f>
        <v>62.528848105917405</v>
      </c>
      <c r="M102" s="5">
        <f>M101</f>
        <v>0</v>
      </c>
      <c r="N102" s="5">
        <f>N101+1</f>
        <v>40301</v>
      </c>
    </row>
    <row r="103" spans="1:14" ht="12.75" customHeight="1">
      <c r="A103" s="6">
        <f>C102</f>
        <v>1313.1058102242635</v>
      </c>
      <c r="B103" s="4">
        <f>B102</f>
        <v>0.05</v>
      </c>
      <c r="C103" s="5">
        <f>((A103*B103)+A103)+L103</f>
        <v>1378.7611007354767</v>
      </c>
      <c r="E103" s="5">
        <f>C103-A103</f>
        <v>65.65529051121325</v>
      </c>
      <c r="M103" s="5">
        <f>M102</f>
        <v>0</v>
      </c>
      <c r="N103" s="5">
        <f>N102+1</f>
        <v>40302</v>
      </c>
    </row>
    <row r="104" spans="1:14" ht="12.75" customHeight="1">
      <c r="A104" s="6">
        <f>C103</f>
        <v>1378.7611007354767</v>
      </c>
      <c r="B104" s="4">
        <f>B103</f>
        <v>0.05</v>
      </c>
      <c r="C104" s="5">
        <f>((A104*B104)+A104)+L104</f>
        <v>1447.6991557722506</v>
      </c>
      <c r="E104" s="5">
        <f>C104-A104</f>
        <v>68.9380550367739</v>
      </c>
      <c r="M104" s="5">
        <f>M103</f>
        <v>0</v>
      </c>
      <c r="N104" s="5">
        <f>N103+1</f>
        <v>40303</v>
      </c>
    </row>
    <row r="105" spans="1:14" ht="12.75" customHeight="1">
      <c r="A105" s="6">
        <f>C104</f>
        <v>1447.6991557722506</v>
      </c>
      <c r="B105" s="4">
        <f>B104</f>
        <v>0.05</v>
      </c>
      <c r="C105" s="5">
        <f>((A105*B105)+A105)+L105</f>
        <v>1520.0841135608632</v>
      </c>
      <c r="E105" s="5">
        <f>C105-A105</f>
        <v>72.38495778861261</v>
      </c>
      <c r="F105" s="4">
        <f>(C105-A101)/C105</f>
        <v>0.21647383353154112</v>
      </c>
      <c r="G105" s="5">
        <f>G100+1</f>
        <v>21</v>
      </c>
      <c r="H105" s="5">
        <f>C105</f>
        <v>1520.0841135608632</v>
      </c>
      <c r="I105" s="5">
        <f>H105-A101</f>
        <v>329.05843535291456</v>
      </c>
      <c r="L105" s="5">
        <f>K101</f>
        <v>0</v>
      </c>
      <c r="M105" s="5">
        <f>M104</f>
        <v>0</v>
      </c>
      <c r="N105" s="5">
        <f>N104+1</f>
        <v>40304</v>
      </c>
    </row>
    <row r="106" spans="1:14" ht="12.75" customHeight="1">
      <c r="A106" s="6">
        <f>C105</f>
        <v>1520.0841135608632</v>
      </c>
      <c r="B106" s="4">
        <f>B105</f>
        <v>0.05</v>
      </c>
      <c r="C106" s="5">
        <f>((A106*B106)+A106)+L106</f>
        <v>1596.0883192389065</v>
      </c>
      <c r="E106" s="5">
        <f>C106-A106</f>
        <v>76.00420567804326</v>
      </c>
      <c r="M106" s="5">
        <f>M105</f>
        <v>0</v>
      </c>
      <c r="N106" s="5">
        <f>N105+1</f>
        <v>40305</v>
      </c>
    </row>
    <row r="107" spans="1:14" ht="12.75" customHeight="1">
      <c r="A107" s="6">
        <f>C106</f>
        <v>1596.0883192389065</v>
      </c>
      <c r="B107" s="4">
        <f>B106</f>
        <v>0.05</v>
      </c>
      <c r="C107" s="5">
        <f>((A107*B107)+A107)+L107</f>
        <v>1675.8927352008518</v>
      </c>
      <c r="E107" s="5">
        <f>C107-A107</f>
        <v>79.80441596194532</v>
      </c>
      <c r="M107" s="5">
        <f>M106</f>
        <v>0</v>
      </c>
      <c r="N107" s="5">
        <f>N106+1</f>
        <v>40306</v>
      </c>
    </row>
    <row r="108" spans="1:14" ht="12.75" customHeight="1">
      <c r="A108" s="6">
        <f>C107</f>
        <v>1675.8927352008518</v>
      </c>
      <c r="B108" s="4">
        <f>B107</f>
        <v>0.05</v>
      </c>
      <c r="C108" s="5">
        <f>((A108*B108)+A108)+L108</f>
        <v>1759.6873719608943</v>
      </c>
      <c r="E108" s="5">
        <f>C108-A108</f>
        <v>83.79463676004252</v>
      </c>
      <c r="M108" s="5">
        <f>M107</f>
        <v>0</v>
      </c>
      <c r="N108" s="5">
        <f>N107+1</f>
        <v>40307</v>
      </c>
    </row>
    <row r="109" spans="1:14" ht="12.75" customHeight="1">
      <c r="A109" s="6">
        <f>C108</f>
        <v>1759.6873719608943</v>
      </c>
      <c r="B109" s="4">
        <f>B108</f>
        <v>0.05</v>
      </c>
      <c r="C109" s="5">
        <f>((A109*B109)+A109)+L109</f>
        <v>1847.671740558939</v>
      </c>
      <c r="E109" s="5">
        <f>C109-A109</f>
        <v>87.98436859804474</v>
      </c>
      <c r="M109" s="5">
        <f>M108</f>
        <v>0</v>
      </c>
      <c r="N109" s="5">
        <f>N108+1</f>
        <v>40308</v>
      </c>
    </row>
    <row r="110" spans="1:14" ht="12.75" customHeight="1">
      <c r="A110" s="6">
        <f>C109</f>
        <v>1847.671740558939</v>
      </c>
      <c r="B110" s="4">
        <f>B109</f>
        <v>0.05</v>
      </c>
      <c r="C110" s="5">
        <f>((A110*B110)+A110)+L110</f>
        <v>1940.055327586886</v>
      </c>
      <c r="E110" s="5">
        <f>C110-A110</f>
        <v>92.38358702794699</v>
      </c>
      <c r="F110" s="4">
        <f>(C110-A106)/C110</f>
        <v>0.216473833531541</v>
      </c>
      <c r="G110" s="5">
        <f>G105+1</f>
        <v>22</v>
      </c>
      <c r="H110" s="5">
        <f>C110</f>
        <v>1940.055327586886</v>
      </c>
      <c r="I110" s="5">
        <f>H110-A106</f>
        <v>419.97121402602284</v>
      </c>
      <c r="L110" s="5">
        <f>K106</f>
        <v>0</v>
      </c>
      <c r="M110" s="5">
        <f>M109</f>
        <v>0</v>
      </c>
      <c r="N110" s="5">
        <f>N109+1</f>
        <v>40309</v>
      </c>
    </row>
    <row r="111" spans="1:14" ht="12.75" customHeight="1">
      <c r="A111" s="6">
        <f>C110</f>
        <v>1940.055327586886</v>
      </c>
      <c r="B111" s="4">
        <f>B110</f>
        <v>0.05</v>
      </c>
      <c r="C111" s="5">
        <f>((A111*B111)+A111)+L111</f>
        <v>2037.0580939662304</v>
      </c>
      <c r="E111" s="5">
        <f>C111-A111</f>
        <v>97.0027663793444</v>
      </c>
      <c r="M111" s="5">
        <f>M110</f>
        <v>0</v>
      </c>
      <c r="N111" s="5">
        <f>N110+1</f>
        <v>40310</v>
      </c>
    </row>
    <row r="112" spans="1:14" ht="12.75" customHeight="1">
      <c r="A112" s="6">
        <f>C111</f>
        <v>2037.0580939662304</v>
      </c>
      <c r="B112" s="4">
        <f>B111</f>
        <v>0.05</v>
      </c>
      <c r="C112" s="5">
        <f>((A112*B112)+A112)+L112</f>
        <v>2138.910998664542</v>
      </c>
      <c r="E112" s="5">
        <f>C112-A112</f>
        <v>101.8529046983117</v>
      </c>
      <c r="M112" s="5">
        <f>M111</f>
        <v>0</v>
      </c>
      <c r="N112" s="5">
        <f>N111+1</f>
        <v>40311</v>
      </c>
    </row>
    <row r="113" spans="1:14" ht="12.75" customHeight="1">
      <c r="A113" s="6">
        <f>C112</f>
        <v>2138.910998664542</v>
      </c>
      <c r="B113" s="4">
        <f>B112</f>
        <v>0.05</v>
      </c>
      <c r="C113" s="5">
        <f>((A113*B113)+A113)+L113</f>
        <v>2245.8565485977692</v>
      </c>
      <c r="E113" s="5">
        <f>C113-A113</f>
        <v>106.94554993322708</v>
      </c>
      <c r="M113" s="5">
        <f>M112</f>
        <v>0</v>
      </c>
      <c r="N113" s="5">
        <f>N112+1</f>
        <v>40312</v>
      </c>
    </row>
    <row r="114" spans="1:14" ht="12.75" customHeight="1">
      <c r="A114" s="6">
        <f>C113</f>
        <v>2245.8565485977692</v>
      </c>
      <c r="B114" s="4">
        <f>B113</f>
        <v>0.05</v>
      </c>
      <c r="C114" s="5">
        <f>((A114*B114)+A114)+L114</f>
        <v>2358.1493760276576</v>
      </c>
      <c r="E114" s="5">
        <f>C114-A114</f>
        <v>112.29282742988835</v>
      </c>
      <c r="M114" s="5">
        <f>M113</f>
        <v>0</v>
      </c>
      <c r="N114" s="5">
        <f>N113+1</f>
        <v>40313</v>
      </c>
    </row>
    <row r="115" spans="1:14" ht="12.75" customHeight="1">
      <c r="A115" s="6">
        <f>C114</f>
        <v>2358.1493760276576</v>
      </c>
      <c r="B115" s="4">
        <f>B114</f>
        <v>0.05</v>
      </c>
      <c r="C115" s="5">
        <f>((A115*B115)+A115)+L115</f>
        <v>2476.0568448290405</v>
      </c>
      <c r="E115" s="5">
        <f>C115-A115</f>
        <v>117.90746880138295</v>
      </c>
      <c r="F115" s="4">
        <f>(C115-A111)/C115</f>
        <v>0.21647383353154104</v>
      </c>
      <c r="G115" s="5">
        <f>G110+1</f>
        <v>23</v>
      </c>
      <c r="H115" s="5">
        <f>C115</f>
        <v>2476.0568448290405</v>
      </c>
      <c r="I115" s="5">
        <f>H115-A111</f>
        <v>536.0015172421545</v>
      </c>
      <c r="L115" s="5">
        <f>K111</f>
        <v>0</v>
      </c>
      <c r="M115" s="5">
        <f>M114</f>
        <v>0</v>
      </c>
      <c r="N115" s="5">
        <f>N114+1</f>
        <v>40314</v>
      </c>
    </row>
    <row r="116" spans="1:14" ht="12.75" customHeight="1">
      <c r="A116" s="6">
        <f>C115</f>
        <v>2476.0568448290405</v>
      </c>
      <c r="B116" s="4">
        <f>B115</f>
        <v>0.05</v>
      </c>
      <c r="C116" s="5">
        <f>((A116*B116)+A116)+L116</f>
        <v>2599.8596870704923</v>
      </c>
      <c r="E116" s="5">
        <f>C116-A116</f>
        <v>123.8028422414518</v>
      </c>
      <c r="M116" s="5">
        <f>M115</f>
        <v>0</v>
      </c>
      <c r="N116" s="5">
        <f>N115+1</f>
        <v>40315</v>
      </c>
    </row>
    <row r="117" spans="1:14" ht="12.75" customHeight="1">
      <c r="A117" s="6">
        <f>C116</f>
        <v>2599.8596870704923</v>
      </c>
      <c r="B117" s="4">
        <f>B116</f>
        <v>0.05</v>
      </c>
      <c r="C117" s="5">
        <f>((A117*B117)+A117)+L117</f>
        <v>2729.852671424017</v>
      </c>
      <c r="E117" s="5">
        <f>C117-A117</f>
        <v>129.99298435352466</v>
      </c>
      <c r="M117" s="5">
        <f>M116</f>
        <v>0</v>
      </c>
      <c r="N117" s="5">
        <f>N116+1</f>
        <v>40316</v>
      </c>
    </row>
    <row r="118" spans="1:14" ht="12.75" customHeight="1">
      <c r="A118" s="6">
        <f>C117</f>
        <v>2729.852671424017</v>
      </c>
      <c r="B118" s="4">
        <f>B117</f>
        <v>0.05</v>
      </c>
      <c r="C118" s="5">
        <f>((A118*B118)+A118)+L118</f>
        <v>2866.3453049952177</v>
      </c>
      <c r="E118" s="5">
        <f>C118-A118</f>
        <v>136.4926335712007</v>
      </c>
      <c r="M118" s="5">
        <f>M117</f>
        <v>0</v>
      </c>
      <c r="N118" s="5">
        <f>N117+1</f>
        <v>40317</v>
      </c>
    </row>
    <row r="119" spans="1:14" ht="12.75" customHeight="1">
      <c r="A119" s="6">
        <f>C118</f>
        <v>2866.3453049952177</v>
      </c>
      <c r="B119" s="4">
        <f>B118</f>
        <v>0.05</v>
      </c>
      <c r="C119" s="5">
        <f>((A119*B119)+A119)+L119</f>
        <v>3009.6625702449787</v>
      </c>
      <c r="E119" s="5">
        <f>C119-A119</f>
        <v>143.31726524976102</v>
      </c>
      <c r="K119" s="5" t="s">
        <v>12</v>
      </c>
      <c r="M119" s="5">
        <f>M118</f>
        <v>0</v>
      </c>
      <c r="N119" s="5">
        <f>N118+1</f>
        <v>40318</v>
      </c>
    </row>
    <row r="120" spans="1:14" ht="12.75" customHeight="1">
      <c r="A120" s="6">
        <f>C119</f>
        <v>3009.6625702449787</v>
      </c>
      <c r="B120" s="4">
        <f>B119</f>
        <v>0.05</v>
      </c>
      <c r="C120" s="5">
        <f>((A120*B120)+A120)+L120</f>
        <v>3160.145698757228</v>
      </c>
      <c r="E120" s="5">
        <f>C120-A120</f>
        <v>150.4831285122491</v>
      </c>
      <c r="F120" s="4">
        <f>(C120-A116)/C120</f>
        <v>0.21647383353154095</v>
      </c>
      <c r="G120" s="5">
        <f>G115+1</f>
        <v>24</v>
      </c>
      <c r="H120" s="5">
        <f>C120</f>
        <v>3160.145698757228</v>
      </c>
      <c r="I120" s="5">
        <f>H120-A116</f>
        <v>684.0888539281873</v>
      </c>
      <c r="J120" s="4">
        <f>(C120-A101)/C120</f>
        <v>0.6231105171269994</v>
      </c>
      <c r="K120" s="5">
        <f>C120-A101</f>
        <v>1969.1200205492792</v>
      </c>
      <c r="L120" s="5">
        <f>K116</f>
        <v>0</v>
      </c>
      <c r="M120" s="5">
        <f>M119</f>
        <v>0</v>
      </c>
      <c r="N120" s="5">
        <f>N119+1</f>
        <v>40319</v>
      </c>
    </row>
    <row r="121" spans="1:14" ht="12.75" customHeight="1">
      <c r="A121" s="6">
        <f>C120</f>
        <v>3160.145698757228</v>
      </c>
      <c r="B121" s="4">
        <f>B120</f>
        <v>0.05</v>
      </c>
      <c r="C121" s="5">
        <f>((A121*B121)+A121)+L121</f>
        <v>3318.1529836950895</v>
      </c>
      <c r="E121" s="5">
        <f>C121-A121</f>
        <v>158.00728493786164</v>
      </c>
      <c r="M121" s="5">
        <f>M120</f>
        <v>0</v>
      </c>
      <c r="N121" s="5">
        <f>N120+1</f>
        <v>40320</v>
      </c>
    </row>
    <row r="122" spans="1:14" ht="12.75" customHeight="1">
      <c r="A122" s="6">
        <f>C121</f>
        <v>3318.1529836950895</v>
      </c>
      <c r="B122" s="4">
        <f>B121</f>
        <v>0.05</v>
      </c>
      <c r="C122" s="5">
        <f>((A122*B122)+A122)+L122</f>
        <v>3484.060632879844</v>
      </c>
      <c r="E122" s="5">
        <f>C122-A122</f>
        <v>165.90764918475452</v>
      </c>
      <c r="M122" s="5">
        <f>M121</f>
        <v>0</v>
      </c>
      <c r="N122" s="5">
        <f>N121+1</f>
        <v>40321</v>
      </c>
    </row>
    <row r="123" spans="1:14" ht="12.75" customHeight="1">
      <c r="A123" s="6">
        <f>C122</f>
        <v>3484.060632879844</v>
      </c>
      <c r="B123" s="4">
        <f>B122</f>
        <v>0.05</v>
      </c>
      <c r="C123" s="5">
        <f>((A123*B123)+A123)+L123</f>
        <v>3658.2636645238363</v>
      </c>
      <c r="E123" s="5">
        <f>C123-A123</f>
        <v>174.2030316439923</v>
      </c>
      <c r="M123" s="5">
        <f>M122</f>
        <v>0</v>
      </c>
      <c r="N123" s="5">
        <f>N122+1</f>
        <v>40322</v>
      </c>
    </row>
    <row r="124" spans="1:14" ht="12.75" customHeight="1">
      <c r="A124" s="6">
        <f>C123</f>
        <v>3658.2636645238363</v>
      </c>
      <c r="B124" s="4">
        <f>B123</f>
        <v>0.05</v>
      </c>
      <c r="C124" s="5">
        <f>((A124*B124)+A124)+L124</f>
        <v>3841.176847750028</v>
      </c>
      <c r="E124" s="5">
        <f>C124-A124</f>
        <v>182.9131832261919</v>
      </c>
      <c r="M124" s="5">
        <f>M123</f>
        <v>0</v>
      </c>
      <c r="N124" s="5">
        <f>N123+1</f>
        <v>40323</v>
      </c>
    </row>
    <row r="125" spans="1:14" ht="12.75" customHeight="1">
      <c r="A125" s="6">
        <f>C124</f>
        <v>3841.176847750028</v>
      </c>
      <c r="B125" s="4">
        <f>B124</f>
        <v>0.05</v>
      </c>
      <c r="C125" s="5">
        <f>((A125*B125)+A125)+L125</f>
        <v>4033.2356901375297</v>
      </c>
      <c r="E125" s="5">
        <f>C125-A125</f>
        <v>192.0588423875015</v>
      </c>
      <c r="F125" s="4">
        <f>(C125-A121)/C125</f>
        <v>0.2164738335315411</v>
      </c>
      <c r="G125" s="5">
        <f>G120+1</f>
        <v>25</v>
      </c>
      <c r="H125" s="5">
        <f>C125</f>
        <v>4033.2356901375297</v>
      </c>
      <c r="I125" s="5">
        <f>H125-A121</f>
        <v>873.0899913803019</v>
      </c>
      <c r="L125" s="5">
        <f>K121</f>
        <v>0</v>
      </c>
      <c r="M125" s="5">
        <f>M124</f>
        <v>0</v>
      </c>
      <c r="N125" s="5">
        <f>N124+1</f>
        <v>40324</v>
      </c>
    </row>
    <row r="126" spans="1:14" ht="12.75" customHeight="1">
      <c r="A126" s="6">
        <f>C125</f>
        <v>4033.2356901375297</v>
      </c>
      <c r="B126" s="4">
        <f>B125</f>
        <v>0.05</v>
      </c>
      <c r="C126" s="5">
        <f>((A126*B126)+A126)+L126</f>
        <v>4234.897474644406</v>
      </c>
      <c r="E126" s="5">
        <f>C126-A126</f>
        <v>201.66178450687676</v>
      </c>
      <c r="M126" s="5">
        <f>M125</f>
        <v>0</v>
      </c>
      <c r="N126" s="5">
        <f>N125+1</f>
        <v>40325</v>
      </c>
    </row>
    <row r="127" spans="1:14" ht="12.75" customHeight="1">
      <c r="A127" s="6">
        <f>C126</f>
        <v>4234.897474644406</v>
      </c>
      <c r="B127" s="4">
        <f>B126</f>
        <v>0.05</v>
      </c>
      <c r="C127" s="5">
        <f>((A127*B127)+A127)+L127</f>
        <v>4446.642348376627</v>
      </c>
      <c r="E127" s="5">
        <f>C127-A127</f>
        <v>211.74487373222019</v>
      </c>
      <c r="M127" s="5">
        <f>M126</f>
        <v>0</v>
      </c>
      <c r="N127" s="5">
        <f>N126+1</f>
        <v>40326</v>
      </c>
    </row>
    <row r="128" spans="1:14" ht="12.75" customHeight="1">
      <c r="A128" s="6">
        <f>C127</f>
        <v>4446.642348376627</v>
      </c>
      <c r="B128" s="4">
        <f>B127</f>
        <v>0.05</v>
      </c>
      <c r="C128" s="5">
        <f>((A128*B128)+A128)+L128</f>
        <v>4668.974465795458</v>
      </c>
      <c r="E128" s="5">
        <f>C128-A128</f>
        <v>222.33211741883133</v>
      </c>
      <c r="M128" s="5">
        <f>M127</f>
        <v>0</v>
      </c>
      <c r="N128" s="5">
        <f>N127+1</f>
        <v>40327</v>
      </c>
    </row>
    <row r="129" spans="1:14" ht="12.75" customHeight="1">
      <c r="A129" s="6">
        <f>C128</f>
        <v>4668.974465795458</v>
      </c>
      <c r="B129" s="4">
        <f>B128</f>
        <v>0.05</v>
      </c>
      <c r="C129" s="5">
        <f>((A129*B129)+A129)+L129</f>
        <v>4902.423189085231</v>
      </c>
      <c r="E129" s="5">
        <f>C129-A129</f>
        <v>233.44872328977272</v>
      </c>
      <c r="M129" s="5">
        <f>M128</f>
        <v>0</v>
      </c>
      <c r="N129" s="5">
        <f>N128+1</f>
        <v>40328</v>
      </c>
    </row>
    <row r="130" spans="1:14" ht="12.75" customHeight="1">
      <c r="A130" s="6">
        <f>C129</f>
        <v>4902.423189085231</v>
      </c>
      <c r="B130" s="4">
        <f>B129</f>
        <v>0.05</v>
      </c>
      <c r="C130" s="5">
        <f>((A130*B130)+A130)+L130</f>
        <v>5147.544348539493</v>
      </c>
      <c r="E130" s="5">
        <f>C130-A130</f>
        <v>245.12115945426194</v>
      </c>
      <c r="F130" s="4">
        <f>(C130-A126)/C130</f>
        <v>0.21647383353154104</v>
      </c>
      <c r="G130" s="5">
        <f>G125+1</f>
        <v>26</v>
      </c>
      <c r="H130" s="5">
        <f>C130</f>
        <v>5147.544348539493</v>
      </c>
      <c r="I130" s="5">
        <f>H130-A126</f>
        <v>1114.308658401963</v>
      </c>
      <c r="L130" s="5">
        <f>K126</f>
        <v>0</v>
      </c>
      <c r="M130" s="5">
        <f>M129</f>
        <v>0</v>
      </c>
      <c r="N130" s="5">
        <f>N129+1</f>
        <v>40329</v>
      </c>
    </row>
    <row r="131" spans="1:14" ht="12.75" customHeight="1">
      <c r="A131" s="6">
        <f>C130</f>
        <v>5147.544348539493</v>
      </c>
      <c r="B131" s="4">
        <f>B130</f>
        <v>0.05</v>
      </c>
      <c r="C131" s="5">
        <f>((A131*B131)+A131)+L131</f>
        <v>5404.921565966467</v>
      </c>
      <c r="E131" s="5">
        <f>C131-A131</f>
        <v>257.3772174269743</v>
      </c>
      <c r="M131" s="5">
        <f>M130</f>
        <v>0</v>
      </c>
      <c r="N131" s="5">
        <f>N130+1</f>
        <v>40330</v>
      </c>
    </row>
    <row r="132" spans="1:14" ht="12.75" customHeight="1">
      <c r="A132" s="6">
        <f>C131</f>
        <v>5404.921565966467</v>
      </c>
      <c r="B132" s="4">
        <f>B131</f>
        <v>0.05</v>
      </c>
      <c r="C132" s="5">
        <f>((A132*B132)+A132)+L132</f>
        <v>5675.16764426479</v>
      </c>
      <c r="E132" s="5">
        <f>C132-A132</f>
        <v>270.2460782983235</v>
      </c>
      <c r="M132" s="5">
        <f>M131</f>
        <v>0</v>
      </c>
      <c r="N132" s="5">
        <f>N131+1</f>
        <v>40331</v>
      </c>
    </row>
    <row r="133" spans="1:14" ht="12.75" customHeight="1">
      <c r="A133" s="6">
        <f>C132</f>
        <v>5675.16764426479</v>
      </c>
      <c r="B133" s="4">
        <f>B132</f>
        <v>0.05</v>
      </c>
      <c r="C133" s="5">
        <f>((A133*B133)+A133)+L133</f>
        <v>5958.92602647803</v>
      </c>
      <c r="E133" s="5">
        <f>C133-A133</f>
        <v>283.7583822132392</v>
      </c>
      <c r="M133" s="5">
        <f>M132</f>
        <v>0</v>
      </c>
      <c r="N133" s="5">
        <f>N132+1</f>
        <v>40332</v>
      </c>
    </row>
    <row r="134" spans="1:14" ht="12.75" customHeight="1">
      <c r="A134" s="6">
        <f>C133</f>
        <v>5958.92602647803</v>
      </c>
      <c r="B134" s="4">
        <f>B133</f>
        <v>0.05</v>
      </c>
      <c r="C134" s="5">
        <f>((A134*B134)+A134)+L134</f>
        <v>6256.8723278019315</v>
      </c>
      <c r="E134" s="5">
        <f>C134-A134</f>
        <v>297.94630132390193</v>
      </c>
      <c r="M134" s="5">
        <f>M133</f>
        <v>0</v>
      </c>
      <c r="N134" s="5">
        <f>N133+1</f>
        <v>40333</v>
      </c>
    </row>
    <row r="135" spans="1:14" ht="12.75" customHeight="1">
      <c r="A135" s="6">
        <f>C134</f>
        <v>6256.8723278019315</v>
      </c>
      <c r="B135" s="4">
        <f>B134</f>
        <v>0.05</v>
      </c>
      <c r="C135" s="5">
        <f>((A135*B135)+A135)+L135</f>
        <v>6569.7159441920285</v>
      </c>
      <c r="E135" s="5">
        <f>C135-A135</f>
        <v>312.84361639009694</v>
      </c>
      <c r="F135" s="4">
        <f>(C135-A131)/C135</f>
        <v>0.216473833531541</v>
      </c>
      <c r="G135" s="5">
        <f>G130+1</f>
        <v>27</v>
      </c>
      <c r="H135" s="5">
        <f>C135</f>
        <v>6569.7159441920285</v>
      </c>
      <c r="I135" s="5">
        <f>H135-A131</f>
        <v>1422.1715956525359</v>
      </c>
      <c r="L135" s="5">
        <f>K131</f>
        <v>0</v>
      </c>
      <c r="M135" s="5">
        <f>M134</f>
        <v>0</v>
      </c>
      <c r="N135" s="5">
        <f>N134+1</f>
        <v>40334</v>
      </c>
    </row>
    <row r="136" spans="1:14" ht="12.75" customHeight="1">
      <c r="A136" s="6">
        <f>C135</f>
        <v>6569.7159441920285</v>
      </c>
      <c r="B136" s="4">
        <f>B135</f>
        <v>0.05</v>
      </c>
      <c r="C136" s="5">
        <f>((A136*B136)+A136)+L136</f>
        <v>6898.20174140163</v>
      </c>
      <c r="E136" s="5">
        <f>C136-A136</f>
        <v>328.4857972096015</v>
      </c>
      <c r="M136" s="5">
        <f>M135</f>
        <v>0</v>
      </c>
      <c r="N136" s="5">
        <f>N135+1</f>
        <v>40335</v>
      </c>
    </row>
    <row r="137" spans="1:14" ht="12.75" customHeight="1">
      <c r="A137" s="6">
        <f>C136</f>
        <v>6898.20174140163</v>
      </c>
      <c r="B137" s="4">
        <f>B136</f>
        <v>0.05</v>
      </c>
      <c r="C137" s="5">
        <f>((A137*B137)+A137)+L137</f>
        <v>7243.111828471711</v>
      </c>
      <c r="E137" s="5">
        <f>C137-A137</f>
        <v>344.9100870700813</v>
      </c>
      <c r="M137" s="5">
        <f>M136</f>
        <v>0</v>
      </c>
      <c r="N137" s="5">
        <f>N136+1</f>
        <v>40336</v>
      </c>
    </row>
    <row r="138" spans="1:14" ht="12.75" customHeight="1">
      <c r="A138" s="6">
        <f>C137</f>
        <v>7243.111828471711</v>
      </c>
      <c r="B138" s="4">
        <f>B137</f>
        <v>0.05</v>
      </c>
      <c r="C138" s="5">
        <f>((A138*B138)+A138)+L138</f>
        <v>7605.267419895297</v>
      </c>
      <c r="E138" s="5">
        <f>C138-A138</f>
        <v>362.155591423586</v>
      </c>
      <c r="M138" s="5">
        <f>M137</f>
        <v>0</v>
      </c>
      <c r="N138" s="5">
        <f>N137+1</f>
        <v>40337</v>
      </c>
    </row>
    <row r="139" spans="1:14" ht="12.75" customHeight="1">
      <c r="A139" s="6">
        <f>C138</f>
        <v>7605.267419895297</v>
      </c>
      <c r="B139" s="4">
        <f>B138</f>
        <v>0.05</v>
      </c>
      <c r="C139" s="5">
        <f>((A139*B139)+A139)+L139</f>
        <v>7985.530790890062</v>
      </c>
      <c r="E139" s="5">
        <f>C139-A139</f>
        <v>380.26337099476495</v>
      </c>
      <c r="K139" s="5" t="s">
        <v>13</v>
      </c>
      <c r="M139" s="5">
        <f>M138</f>
        <v>0</v>
      </c>
      <c r="N139" s="5">
        <f>N138+1</f>
        <v>40338</v>
      </c>
    </row>
    <row r="140" spans="1:14" ht="12.75" customHeight="1">
      <c r="A140" s="6">
        <f>C139</f>
        <v>7985.530790890062</v>
      </c>
      <c r="B140" s="4">
        <f>B139</f>
        <v>0.05</v>
      </c>
      <c r="C140" s="5">
        <f>((A140*B140)+A140)+L140</f>
        <v>8384.807330434565</v>
      </c>
      <c r="E140" s="5">
        <f>C140-A140</f>
        <v>399.27653954450307</v>
      </c>
      <c r="F140" s="4">
        <f>(C140-A136)/C140</f>
        <v>0.216473833531541</v>
      </c>
      <c r="G140" s="5">
        <f>G135+1</f>
        <v>28</v>
      </c>
      <c r="H140" s="5">
        <f>C140</f>
        <v>8384.807330434565</v>
      </c>
      <c r="I140" s="5">
        <f>H140-A136</f>
        <v>1815.0913862425368</v>
      </c>
      <c r="J140" s="4">
        <f>(C140-A121)/C140</f>
        <v>0.6231105171269995</v>
      </c>
      <c r="K140" s="5">
        <f>C140-A121</f>
        <v>5224.661631677338</v>
      </c>
      <c r="L140" s="5">
        <f>K136</f>
        <v>0</v>
      </c>
      <c r="M140" s="5">
        <f>M139</f>
        <v>0</v>
      </c>
      <c r="N140" s="5">
        <f>N139+1</f>
        <v>40339</v>
      </c>
    </row>
    <row r="141" spans="1:14" ht="12.75" customHeight="1">
      <c r="A141" s="6">
        <f>C140</f>
        <v>8384.807330434565</v>
      </c>
      <c r="B141" s="4">
        <f>B140</f>
        <v>0.05</v>
      </c>
      <c r="C141" s="5">
        <f>((A141*B141)+A141)+L141</f>
        <v>8804.047696956293</v>
      </c>
      <c r="E141" s="5">
        <f>C141-A141</f>
        <v>419.240366521728</v>
      </c>
      <c r="M141" s="5">
        <f>M140</f>
        <v>0</v>
      </c>
      <c r="N141" s="5">
        <f>N140+1</f>
        <v>40340</v>
      </c>
    </row>
    <row r="142" spans="1:14" ht="12.75" customHeight="1">
      <c r="A142" s="6">
        <f>C141</f>
        <v>8804.047696956293</v>
      </c>
      <c r="B142" s="4">
        <f>B141</f>
        <v>0.05</v>
      </c>
      <c r="C142" s="5">
        <f>((A142*B142)+A142)+L142</f>
        <v>9244.250081804108</v>
      </c>
      <c r="E142" s="5">
        <f>C142-A142</f>
        <v>440.20238484781476</v>
      </c>
      <c r="M142" s="5">
        <f>M141</f>
        <v>0</v>
      </c>
      <c r="N142" s="5">
        <f>N141+1</f>
        <v>40341</v>
      </c>
    </row>
    <row r="143" spans="1:14" ht="12.75" customHeight="1">
      <c r="A143" s="6">
        <f>C142</f>
        <v>9244.250081804108</v>
      </c>
      <c r="B143" s="4">
        <f>B142</f>
        <v>0.05</v>
      </c>
      <c r="C143" s="5">
        <f>((A143*B143)+A143)+L143</f>
        <v>9706.462585894313</v>
      </c>
      <c r="E143" s="5">
        <f>C143-A143</f>
        <v>462.2125040902047</v>
      </c>
      <c r="M143" s="5">
        <f>M142</f>
        <v>0</v>
      </c>
      <c r="N143" s="5">
        <f>N142+1</f>
        <v>40342</v>
      </c>
    </row>
    <row r="144" spans="1:14" ht="12.75" customHeight="1">
      <c r="A144" s="6">
        <f>C143</f>
        <v>9706.462585894313</v>
      </c>
      <c r="B144" s="4">
        <f>B143</f>
        <v>0.05</v>
      </c>
      <c r="C144" s="5">
        <f>((A144*B144)+A144)+L144</f>
        <v>10191.785715189028</v>
      </c>
      <c r="E144" s="5">
        <f>C144-A144</f>
        <v>485.3231292947148</v>
      </c>
      <c r="M144" s="5">
        <f>M143</f>
        <v>0</v>
      </c>
      <c r="N144" s="5">
        <f>N143+1</f>
        <v>40343</v>
      </c>
    </row>
    <row r="145" spans="1:14" ht="12.75" customHeight="1">
      <c r="A145" s="6">
        <f>C144</f>
        <v>10191.785715189028</v>
      </c>
      <c r="B145" s="4">
        <f>B144</f>
        <v>0.05</v>
      </c>
      <c r="C145" s="5">
        <f>((A145*B145)+A145)+L145</f>
        <v>10701.37500094848</v>
      </c>
      <c r="E145" s="5">
        <f>C145-A145</f>
        <v>509.58928575945174</v>
      </c>
      <c r="F145" s="4">
        <f>(C145-A141)/C145</f>
        <v>0.21647383353154084</v>
      </c>
      <c r="G145" s="5">
        <f>G140+1</f>
        <v>29</v>
      </c>
      <c r="H145" s="5">
        <f>C145</f>
        <v>10701.37500094848</v>
      </c>
      <c r="I145" s="5">
        <f>H145-A141</f>
        <v>2316.567670513914</v>
      </c>
      <c r="L145" s="5">
        <f>K141</f>
        <v>0</v>
      </c>
      <c r="M145" s="5">
        <f>M144</f>
        <v>0</v>
      </c>
      <c r="N145" s="5">
        <f>N144+1</f>
        <v>40344</v>
      </c>
    </row>
    <row r="146" spans="1:14" ht="12.75" customHeight="1">
      <c r="A146" s="6">
        <f>C145</f>
        <v>10701.37500094848</v>
      </c>
      <c r="B146" s="4">
        <f>B145</f>
        <v>0.05</v>
      </c>
      <c r="C146" s="5">
        <f>((A146*B146)+A146)+L146</f>
        <v>11236.443750995903</v>
      </c>
      <c r="E146" s="5">
        <f>C146-A146</f>
        <v>535.0687500474232</v>
      </c>
      <c r="M146" s="5">
        <f>M145</f>
        <v>0</v>
      </c>
      <c r="N146" s="5">
        <f>N145+1</f>
        <v>40345</v>
      </c>
    </row>
    <row r="147" spans="1:14" ht="12.75" customHeight="1">
      <c r="A147" s="6">
        <f>C146</f>
        <v>11236.443750995903</v>
      </c>
      <c r="B147" s="4">
        <f>B146</f>
        <v>0.05</v>
      </c>
      <c r="C147" s="5">
        <f>((A147*B147)+A147)+L147</f>
        <v>11798.265938545697</v>
      </c>
      <c r="E147" s="5">
        <f>C147-A147</f>
        <v>561.8221875497948</v>
      </c>
      <c r="M147" s="5">
        <f>M146</f>
        <v>0</v>
      </c>
      <c r="N147" s="5">
        <f>N146+1</f>
        <v>40346</v>
      </c>
    </row>
    <row r="148" spans="1:14" ht="12.75" customHeight="1">
      <c r="A148" s="6">
        <f>C147</f>
        <v>11798.265938545697</v>
      </c>
      <c r="B148" s="4">
        <f>B147</f>
        <v>0.05</v>
      </c>
      <c r="C148" s="5">
        <f>((A148*B148)+A148)+L148</f>
        <v>12388.179235472982</v>
      </c>
      <c r="E148" s="5">
        <f>C148-A148</f>
        <v>589.913296927285</v>
      </c>
      <c r="M148" s="5">
        <f>M147</f>
        <v>0</v>
      </c>
      <c r="N148" s="5">
        <f>N147+1</f>
        <v>40347</v>
      </c>
    </row>
    <row r="149" spans="1:14" ht="12.75" customHeight="1">
      <c r="A149" s="6">
        <f>C148</f>
        <v>12388.179235472982</v>
      </c>
      <c r="B149" s="4">
        <f>B148</f>
        <v>0.05</v>
      </c>
      <c r="C149" s="5">
        <f>((A149*B149)+A149)+L149</f>
        <v>13007.588197246632</v>
      </c>
      <c r="E149" s="5">
        <f>C149-A149</f>
        <v>619.4089617736499</v>
      </c>
      <c r="M149" s="5">
        <f>M148</f>
        <v>0</v>
      </c>
      <c r="N149" s="5">
        <f>N148+1</f>
        <v>40348</v>
      </c>
    </row>
    <row r="150" spans="1:14" ht="12.75" customHeight="1">
      <c r="A150" s="6">
        <f>C149</f>
        <v>13007.588197246632</v>
      </c>
      <c r="B150" s="4">
        <f>B149</f>
        <v>0.05</v>
      </c>
      <c r="C150" s="5">
        <f>((A150*B150)+A150)+L150</f>
        <v>13657.967607108963</v>
      </c>
      <c r="E150" s="5">
        <f>C150-A150</f>
        <v>650.3794098623312</v>
      </c>
      <c r="F150" s="4">
        <f>(C150-A146)/C150</f>
        <v>0.21647383353154093</v>
      </c>
      <c r="G150" s="5">
        <f>G145+1</f>
        <v>30</v>
      </c>
      <c r="H150" s="5">
        <f>C150</f>
        <v>13657.967607108963</v>
      </c>
      <c r="I150" s="5">
        <f>H150-A146</f>
        <v>2956.592606160484</v>
      </c>
      <c r="L150" s="5">
        <f>K146</f>
        <v>0</v>
      </c>
      <c r="M150" s="5">
        <f>M149</f>
        <v>0</v>
      </c>
      <c r="N150" s="5">
        <f>N149+1</f>
        <v>40349</v>
      </c>
    </row>
    <row r="151" spans="1:14" ht="12.75" customHeight="1">
      <c r="A151" s="6">
        <f>C150</f>
        <v>13657.967607108963</v>
      </c>
      <c r="B151" s="4">
        <f>B150</f>
        <v>0.05</v>
      </c>
      <c r="C151" s="5">
        <f>((A151*B151)+A151)+L151</f>
        <v>14340.86598746441</v>
      </c>
      <c r="E151" s="5">
        <f>C151-A151</f>
        <v>682.8983803554474</v>
      </c>
      <c r="M151" s="5">
        <f>M150</f>
        <v>0</v>
      </c>
      <c r="N151" s="5">
        <f>N150+1</f>
        <v>40350</v>
      </c>
    </row>
    <row r="152" spans="1:14" ht="12.75" customHeight="1">
      <c r="A152" s="6">
        <f>C151</f>
        <v>14340.86598746441</v>
      </c>
      <c r="B152" s="4">
        <f>B151</f>
        <v>0.05</v>
      </c>
      <c r="C152" s="5">
        <f>((A152*B152)+A152)+L152</f>
        <v>15057.909286837632</v>
      </c>
      <c r="E152" s="5">
        <f>C152-A152</f>
        <v>717.0432993732211</v>
      </c>
      <c r="M152" s="5">
        <f>M151</f>
        <v>0</v>
      </c>
      <c r="N152" s="5">
        <f>N151+1</f>
        <v>40351</v>
      </c>
    </row>
    <row r="153" spans="1:14" ht="12.75" customHeight="1">
      <c r="A153" s="6">
        <f>C152</f>
        <v>15057.909286837632</v>
      </c>
      <c r="B153" s="4">
        <f>B152</f>
        <v>0.05</v>
      </c>
      <c r="C153" s="5">
        <f>((A153*B153)+A153)+L153</f>
        <v>15810.804751179514</v>
      </c>
      <c r="E153" s="5">
        <f>C153-A153</f>
        <v>752.895464341882</v>
      </c>
      <c r="M153" s="5">
        <f>M152</f>
        <v>0</v>
      </c>
      <c r="N153" s="5">
        <f>N152+1</f>
        <v>40352</v>
      </c>
    </row>
    <row r="154" spans="1:14" ht="12.75" customHeight="1">
      <c r="A154" s="6">
        <f>C153</f>
        <v>15810.804751179514</v>
      </c>
      <c r="B154" s="4">
        <f>B153</f>
        <v>0.05</v>
      </c>
      <c r="C154" s="5">
        <f>((A154*B154)+A154)+L154</f>
        <v>16601.34498873849</v>
      </c>
      <c r="E154" s="5">
        <f>C154-A154</f>
        <v>790.5402375589747</v>
      </c>
      <c r="M154" s="5">
        <f>M153</f>
        <v>0</v>
      </c>
      <c r="N154" s="5">
        <f>N153+1</f>
        <v>40353</v>
      </c>
    </row>
    <row r="155" spans="1:14" ht="12.75" customHeight="1">
      <c r="A155" s="6">
        <f>C154</f>
        <v>16601.34498873849</v>
      </c>
      <c r="B155" s="4">
        <f>B154</f>
        <v>0.05</v>
      </c>
      <c r="C155" s="5">
        <f>((A155*B155)+A155)+L155</f>
        <v>17431.412238175413</v>
      </c>
      <c r="E155" s="5">
        <f>C155-A155</f>
        <v>830.0672494369246</v>
      </c>
      <c r="F155" s="4">
        <f>(C155-A151)/C155</f>
        <v>0.21647383353154093</v>
      </c>
      <c r="G155" s="5">
        <f>G150+1</f>
        <v>31</v>
      </c>
      <c r="H155" s="5">
        <f>C155</f>
        <v>17431.412238175413</v>
      </c>
      <c r="I155" s="5">
        <f>H155-A151</f>
        <v>3773.44463106645</v>
      </c>
      <c r="L155" s="5">
        <f>K151</f>
        <v>0</v>
      </c>
      <c r="M155" s="5">
        <f>M154</f>
        <v>0</v>
      </c>
      <c r="N155" s="5">
        <f>N154+1</f>
        <v>40354</v>
      </c>
    </row>
    <row r="156" spans="1:14" ht="12.75" customHeight="1">
      <c r="A156" s="6">
        <f>C155</f>
        <v>17431.412238175413</v>
      </c>
      <c r="B156" s="4">
        <f>B155</f>
        <v>0.05</v>
      </c>
      <c r="C156" s="5">
        <f>((A156*B156)+A156)+L156</f>
        <v>18302.982850084183</v>
      </c>
      <c r="E156" s="5">
        <f>C156-A156</f>
        <v>871.5706119087699</v>
      </c>
      <c r="M156" s="5">
        <f>M155</f>
        <v>0</v>
      </c>
      <c r="N156" s="5">
        <f>N155+1</f>
        <v>40355</v>
      </c>
    </row>
    <row r="157" spans="1:14" ht="12.75" customHeight="1">
      <c r="A157" s="6">
        <f>C156</f>
        <v>18302.982850084183</v>
      </c>
      <c r="B157" s="4">
        <f>B156</f>
        <v>0.05</v>
      </c>
      <c r="C157" s="5">
        <f>((A157*B157)+A157)+L157</f>
        <v>19218.13199258839</v>
      </c>
      <c r="E157" s="5">
        <f>C157-A157</f>
        <v>915.1491425042077</v>
      </c>
      <c r="M157" s="5">
        <f>M156</f>
        <v>0</v>
      </c>
      <c r="N157" s="5">
        <f>N156+1</f>
        <v>40356</v>
      </c>
    </row>
    <row r="158" spans="1:14" ht="12.75" customHeight="1">
      <c r="A158" s="6">
        <f>C157</f>
        <v>19218.13199258839</v>
      </c>
      <c r="B158" s="4">
        <f>B157</f>
        <v>0.05</v>
      </c>
      <c r="C158" s="5">
        <f>((A158*B158)+A158)+L158</f>
        <v>20179.03859221781</v>
      </c>
      <c r="E158" s="5">
        <f>C158-A158</f>
        <v>960.9065996294194</v>
      </c>
      <c r="M158" s="5">
        <f>M157</f>
        <v>0</v>
      </c>
      <c r="N158" s="5">
        <f>N157+1</f>
        <v>40357</v>
      </c>
    </row>
    <row r="159" spans="1:14" ht="12.75" customHeight="1">
      <c r="A159" s="6">
        <f>C158</f>
        <v>20179.03859221781</v>
      </c>
      <c r="B159" s="4">
        <f>B158</f>
        <v>0.05</v>
      </c>
      <c r="C159" s="5">
        <f>((A159*B159)+A159)+L159</f>
        <v>21187.990521828702</v>
      </c>
      <c r="E159" s="5">
        <f>C159-A159</f>
        <v>1008.951929610892</v>
      </c>
      <c r="K159" s="5" t="s">
        <v>14</v>
      </c>
      <c r="M159" s="5">
        <f>M158</f>
        <v>0</v>
      </c>
      <c r="N159" s="5">
        <f>N158+1</f>
        <v>40358</v>
      </c>
    </row>
    <row r="160" spans="1:14" ht="12.75" customHeight="1">
      <c r="A160" s="6">
        <f>C159</f>
        <v>21187.990521828702</v>
      </c>
      <c r="B160" s="4">
        <f>B159</f>
        <v>0.05</v>
      </c>
      <c r="C160" s="5">
        <f>((A160*B160)+A160)+L160</f>
        <v>22247.390047920137</v>
      </c>
      <c r="E160" s="5">
        <f>C160-A160</f>
        <v>1059.3995260914344</v>
      </c>
      <c r="F160" s="4">
        <f>(C160-A156)/C160</f>
        <v>0.2164738335315409</v>
      </c>
      <c r="G160" s="5">
        <f>G155+1</f>
        <v>32</v>
      </c>
      <c r="H160" s="5">
        <f>C160</f>
        <v>22247.390047920137</v>
      </c>
      <c r="I160" s="5">
        <f>H160-A156</f>
        <v>4815.977809744723</v>
      </c>
      <c r="J160" s="4">
        <f>(C160-A141)/C160</f>
        <v>0.6231105171269992</v>
      </c>
      <c r="K160" s="5">
        <f>C160-A141</f>
        <v>13862.582717485571</v>
      </c>
      <c r="L160" s="5">
        <f>K156</f>
        <v>0</v>
      </c>
      <c r="M160" s="5">
        <f>M159</f>
        <v>0</v>
      </c>
      <c r="N160" s="5">
        <f>N159+1</f>
        <v>40359</v>
      </c>
    </row>
    <row r="161" spans="1:14" ht="12.75" customHeight="1">
      <c r="A161" s="6">
        <f>C160</f>
        <v>22247.390047920137</v>
      </c>
      <c r="B161" s="4">
        <f>B160</f>
        <v>0.05</v>
      </c>
      <c r="C161" s="5">
        <f>((A161*B161)+A161)+L161</f>
        <v>23359.759550316143</v>
      </c>
      <c r="E161" s="5">
        <f>C161-A161</f>
        <v>1112.3695023960063</v>
      </c>
      <c r="M161" s="5">
        <f>M160</f>
        <v>0</v>
      </c>
      <c r="N161" s="5">
        <f>N160+1</f>
        <v>40360</v>
      </c>
    </row>
    <row r="162" spans="1:14" ht="12.75" customHeight="1">
      <c r="A162" s="6">
        <f>C161</f>
        <v>23359.759550316143</v>
      </c>
      <c r="B162" s="4">
        <f>B161</f>
        <v>0.05</v>
      </c>
      <c r="C162" s="5">
        <f>((A162*B162)+A162)+L162</f>
        <v>24527.74752783195</v>
      </c>
      <c r="E162" s="5">
        <f>C162-A162</f>
        <v>1167.9879775158079</v>
      </c>
      <c r="M162" s="5">
        <f>M161</f>
        <v>0</v>
      </c>
      <c r="N162" s="5">
        <f>N161+1</f>
        <v>40361</v>
      </c>
    </row>
    <row r="163" spans="1:14" ht="12.75" customHeight="1">
      <c r="A163" s="6">
        <f>C162</f>
        <v>24527.74752783195</v>
      </c>
      <c r="B163" s="4">
        <f>B162</f>
        <v>0.05</v>
      </c>
      <c r="C163" s="5">
        <f>((A163*B163)+A163)+L163</f>
        <v>25754.13490422355</v>
      </c>
      <c r="E163" s="5">
        <f>C163-A163</f>
        <v>1226.387376391598</v>
      </c>
      <c r="M163" s="5">
        <f>M162</f>
        <v>0</v>
      </c>
      <c r="N163" s="5">
        <f>N162+1</f>
        <v>40362</v>
      </c>
    </row>
    <row r="164" spans="1:14" ht="12.75" customHeight="1">
      <c r="A164" s="6">
        <f>C163</f>
        <v>25754.13490422355</v>
      </c>
      <c r="B164" s="4">
        <f>B163</f>
        <v>0.05</v>
      </c>
      <c r="C164" s="5">
        <f>((A164*B164)+A164)+L164</f>
        <v>27041.841649434726</v>
      </c>
      <c r="E164" s="5">
        <f>C164-A164</f>
        <v>1287.706745211177</v>
      </c>
      <c r="M164" s="5">
        <f>M163</f>
        <v>0</v>
      </c>
      <c r="N164" s="5">
        <f>N163+1</f>
        <v>40363</v>
      </c>
    </row>
    <row r="165" spans="1:14" ht="12.75" customHeight="1">
      <c r="A165" s="6">
        <f>C164</f>
        <v>27041.841649434726</v>
      </c>
      <c r="B165" s="4">
        <f>B164</f>
        <v>0.05</v>
      </c>
      <c r="C165" s="5">
        <f>((A165*B165)+A165)+L165</f>
        <v>28393.93373190646</v>
      </c>
      <c r="E165" s="5">
        <f>C165-A165</f>
        <v>1352.092082471736</v>
      </c>
      <c r="F165" s="4">
        <f>(C165-A161)/C165</f>
        <v>0.21647383353154095</v>
      </c>
      <c r="G165" s="5">
        <f>G160+1</f>
        <v>33</v>
      </c>
      <c r="H165" s="5">
        <f>C165</f>
        <v>28393.93373190646</v>
      </c>
      <c r="I165" s="5">
        <f>H165-A161</f>
        <v>6146.543683986325</v>
      </c>
      <c r="L165" s="5">
        <f>K161</f>
        <v>0</v>
      </c>
      <c r="M165" s="5">
        <f>M164</f>
        <v>0</v>
      </c>
      <c r="N165" s="5">
        <f>N164+1</f>
        <v>40364</v>
      </c>
    </row>
    <row r="166" spans="1:14" ht="12.75" customHeight="1">
      <c r="A166" s="6">
        <f>C165</f>
        <v>28393.93373190646</v>
      </c>
      <c r="B166" s="4">
        <f>B165</f>
        <v>0.05</v>
      </c>
      <c r="C166" s="5">
        <f>((A166*B166)+A166)+L166</f>
        <v>29813.630418501783</v>
      </c>
      <c r="E166" s="5">
        <f>C166-A166</f>
        <v>1419.6966865953218</v>
      </c>
      <c r="M166" s="5">
        <f>M165</f>
        <v>0</v>
      </c>
      <c r="N166" s="5">
        <f>N165+1</f>
        <v>40365</v>
      </c>
    </row>
    <row r="167" spans="1:14" ht="12.75" customHeight="1">
      <c r="A167" s="6">
        <f>C166</f>
        <v>29813.630418501783</v>
      </c>
      <c r="B167" s="4">
        <f>B166</f>
        <v>0.05</v>
      </c>
      <c r="C167" s="5">
        <f>((A167*B167)+A167)+L167</f>
        <v>31304.311939426872</v>
      </c>
      <c r="E167" s="5">
        <f>C167-A167</f>
        <v>1490.681520925089</v>
      </c>
      <c r="M167" s="5">
        <f>M166</f>
        <v>0</v>
      </c>
      <c r="N167" s="5">
        <f>N166+1</f>
        <v>40366</v>
      </c>
    </row>
    <row r="168" spans="1:14" ht="12.75" customHeight="1">
      <c r="A168" s="6">
        <f>C167</f>
        <v>31304.311939426872</v>
      </c>
      <c r="B168" s="4">
        <f>B167</f>
        <v>0.05</v>
      </c>
      <c r="C168" s="5">
        <f>((A168*B168)+A168)+L168</f>
        <v>32869.527536398215</v>
      </c>
      <c r="E168" s="5">
        <f>C168-A168</f>
        <v>1565.2155969713422</v>
      </c>
      <c r="M168" s="5">
        <f>M167</f>
        <v>0</v>
      </c>
      <c r="N168" s="5">
        <f>N167+1</f>
        <v>40367</v>
      </c>
    </row>
    <row r="169" spans="1:14" ht="12.75" customHeight="1">
      <c r="A169" s="6">
        <f>C168</f>
        <v>32869.527536398215</v>
      </c>
      <c r="B169" s="4">
        <f>B168</f>
        <v>0.05</v>
      </c>
      <c r="C169" s="5">
        <f>((A169*B169)+A169)+L169</f>
        <v>34513.00391321813</v>
      </c>
      <c r="E169" s="5">
        <f>C169-A169</f>
        <v>1643.4763768199118</v>
      </c>
      <c r="M169" s="5">
        <f>M168</f>
        <v>0</v>
      </c>
      <c r="N169" s="5">
        <f>N168+1</f>
        <v>40368</v>
      </c>
    </row>
    <row r="170" spans="1:14" ht="12.75" customHeight="1">
      <c r="A170" s="6">
        <f>C169</f>
        <v>34513.00391321813</v>
      </c>
      <c r="B170" s="4">
        <f>B169</f>
        <v>0.05</v>
      </c>
      <c r="C170" s="5">
        <f>((A170*B170)+A170)+L170</f>
        <v>36238.65410887903</v>
      </c>
      <c r="E170" s="5">
        <f>C170-A170</f>
        <v>1725.6501956609063</v>
      </c>
      <c r="F170" s="4">
        <f>(C170-A166)/C170</f>
        <v>0.21647383353154093</v>
      </c>
      <c r="G170" s="5">
        <f>G165+1</f>
        <v>34</v>
      </c>
      <c r="H170" s="5">
        <f>C170</f>
        <v>36238.65410887903</v>
      </c>
      <c r="I170" s="5">
        <f>H170-A166</f>
        <v>7844.720376972571</v>
      </c>
      <c r="L170" s="5">
        <f>K166</f>
        <v>0</v>
      </c>
      <c r="M170" s="5">
        <f>M169</f>
        <v>0</v>
      </c>
      <c r="N170" s="5">
        <f>N169+1</f>
        <v>40369</v>
      </c>
    </row>
    <row r="171" spans="1:14" ht="12.75" customHeight="1">
      <c r="A171" s="6">
        <f>C170</f>
        <v>36238.65410887903</v>
      </c>
      <c r="B171" s="4">
        <f>B170</f>
        <v>0.05</v>
      </c>
      <c r="C171" s="5">
        <f>((A171*B171)+A171)+L171</f>
        <v>38050.58681432298</v>
      </c>
      <c r="E171" s="5">
        <f>C171-A171</f>
        <v>1811.932705443949</v>
      </c>
      <c r="M171" s="5">
        <f>M170</f>
        <v>0</v>
      </c>
      <c r="N171" s="5">
        <f>N170+1</f>
        <v>40370</v>
      </c>
    </row>
    <row r="172" spans="1:14" ht="12.75" customHeight="1">
      <c r="A172" s="6">
        <f>C171</f>
        <v>38050.58681432298</v>
      </c>
      <c r="B172" s="4">
        <f>B171</f>
        <v>0.05</v>
      </c>
      <c r="C172" s="5">
        <f>((A172*B172)+A172)+L172</f>
        <v>39953.11615503913</v>
      </c>
      <c r="E172" s="5">
        <f>C172-A172</f>
        <v>1902.5293407161516</v>
      </c>
      <c r="M172" s="5">
        <f>M171</f>
        <v>0</v>
      </c>
      <c r="N172" s="5">
        <f>N171+1</f>
        <v>40371</v>
      </c>
    </row>
    <row r="173" spans="1:14" ht="12.75" customHeight="1">
      <c r="A173" s="6">
        <f>C172</f>
        <v>39953.11615503913</v>
      </c>
      <c r="B173" s="4">
        <f>B172</f>
        <v>0.05</v>
      </c>
      <c r="C173" s="5">
        <f>((A173*B173)+A173)+L173</f>
        <v>41950.77196279109</v>
      </c>
      <c r="E173" s="5">
        <f>C173-A173</f>
        <v>1997.6558077519585</v>
      </c>
      <c r="M173" s="5">
        <f>M172</f>
        <v>0</v>
      </c>
      <c r="N173" s="5">
        <f>N172+1</f>
        <v>40372</v>
      </c>
    </row>
    <row r="174" spans="1:14" ht="12.75" customHeight="1">
      <c r="A174" s="6">
        <f>C173</f>
        <v>41950.77196279109</v>
      </c>
      <c r="B174" s="4">
        <f>B173</f>
        <v>0.05</v>
      </c>
      <c r="C174" s="5">
        <f>((A174*B174)+A174)+L174</f>
        <v>44048.310560930644</v>
      </c>
      <c r="E174" s="5">
        <f>C174-A174</f>
        <v>2097.538598139552</v>
      </c>
      <c r="M174" s="5">
        <f>M173</f>
        <v>0</v>
      </c>
      <c r="N174" s="5">
        <f>N173+1</f>
        <v>40373</v>
      </c>
    </row>
    <row r="175" spans="1:14" ht="12.75" customHeight="1">
      <c r="A175" s="6">
        <f>C174</f>
        <v>44048.310560930644</v>
      </c>
      <c r="B175" s="4">
        <f>B174</f>
        <v>0.05</v>
      </c>
      <c r="C175" s="5">
        <f>((A175*B175)+A175)+L175</f>
        <v>46250.72608897718</v>
      </c>
      <c r="E175" s="5">
        <f>C175-A175</f>
        <v>2202.4155280465347</v>
      </c>
      <c r="F175" s="4">
        <f>(C175-A171)/C175</f>
        <v>0.216473833531541</v>
      </c>
      <c r="G175" s="5">
        <f>G170+1</f>
        <v>35</v>
      </c>
      <c r="H175" s="5">
        <f>C175</f>
        <v>46250.72608897718</v>
      </c>
      <c r="I175" s="5">
        <f>H175-A171</f>
        <v>10012.071980098146</v>
      </c>
      <c r="L175" s="5">
        <f>K171</f>
        <v>0</v>
      </c>
      <c r="M175" s="5">
        <f>M174</f>
        <v>0</v>
      </c>
      <c r="N175" s="5">
        <f>N174+1</f>
        <v>40374</v>
      </c>
    </row>
    <row r="176" spans="1:14" ht="12.75" customHeight="1">
      <c r="A176" s="6">
        <f>C175</f>
        <v>46250.72608897718</v>
      </c>
      <c r="B176" s="4">
        <f>B175</f>
        <v>0.05</v>
      </c>
      <c r="C176" s="5">
        <f>((A176*B176)+A176)+L176</f>
        <v>48563.26239342604</v>
      </c>
      <c r="E176" s="5">
        <f>C176-A176</f>
        <v>2312.536304448862</v>
      </c>
      <c r="M176" s="5">
        <f>M175</f>
        <v>0</v>
      </c>
      <c r="N176" s="5">
        <f>N175+1</f>
        <v>40375</v>
      </c>
    </row>
    <row r="177" spans="1:14" ht="12.75" customHeight="1">
      <c r="A177" s="6">
        <f>C176</f>
        <v>48563.26239342604</v>
      </c>
      <c r="B177" s="4">
        <f>B176</f>
        <v>0.05</v>
      </c>
      <c r="C177" s="5">
        <f>((A177*B177)+A177)+L177</f>
        <v>50991.42551309734</v>
      </c>
      <c r="E177" s="5">
        <f>C177-A177</f>
        <v>2428.163119671299</v>
      </c>
      <c r="M177" s="5">
        <f>M176</f>
        <v>0</v>
      </c>
      <c r="N177" s="5">
        <f>N176+1</f>
        <v>40376</v>
      </c>
    </row>
    <row r="178" spans="1:14" ht="12.75" customHeight="1">
      <c r="A178" s="6">
        <f>C177</f>
        <v>50991.42551309734</v>
      </c>
      <c r="B178" s="4">
        <f>B177</f>
        <v>0.05</v>
      </c>
      <c r="C178" s="5">
        <f>((A178*B178)+A178)+L178</f>
        <v>53540.99678875221</v>
      </c>
      <c r="E178" s="5">
        <f>C178-A178</f>
        <v>2549.5712756548673</v>
      </c>
      <c r="M178" s="5">
        <f>M177</f>
        <v>0</v>
      </c>
      <c r="N178" s="5">
        <f>N177+1</f>
        <v>40377</v>
      </c>
    </row>
    <row r="179" spans="1:14" ht="12.75" customHeight="1">
      <c r="A179" s="6">
        <f>C178</f>
        <v>53540.99678875221</v>
      </c>
      <c r="B179" s="4">
        <f>B178</f>
        <v>0.05</v>
      </c>
      <c r="C179" s="5">
        <f>((A179*B179)+A179)+L179</f>
        <v>56218.04662818982</v>
      </c>
      <c r="E179" s="5">
        <f>C179-A179</f>
        <v>2677.049839437612</v>
      </c>
      <c r="K179" s="5" t="s">
        <v>15</v>
      </c>
      <c r="M179" s="5">
        <f>M178</f>
        <v>0</v>
      </c>
      <c r="N179" s="5">
        <f>N178+1</f>
        <v>40378</v>
      </c>
    </row>
    <row r="180" spans="1:14" ht="12.75" customHeight="1">
      <c r="A180" s="6">
        <f>C179</f>
        <v>56218.04662818982</v>
      </c>
      <c r="B180" s="4">
        <f>B179</f>
        <v>0.05</v>
      </c>
      <c r="C180" s="5">
        <f>((A180*B180)+A180)+L180</f>
        <v>59028.94895959931</v>
      </c>
      <c r="E180" s="5">
        <f>C180-A180</f>
        <v>2810.9023314094884</v>
      </c>
      <c r="F180" s="4">
        <f>(C180-A176)/C180</f>
        <v>0.21647383353154095</v>
      </c>
      <c r="G180" s="5">
        <f>G175+1</f>
        <v>36</v>
      </c>
      <c r="H180" s="5">
        <f>C180</f>
        <v>59028.94895959931</v>
      </c>
      <c r="I180" s="5">
        <f>H180-A176</f>
        <v>12778.222870622129</v>
      </c>
      <c r="J180" s="4">
        <f>(C180-A161)/C180</f>
        <v>0.6231105171269993</v>
      </c>
      <c r="K180" s="5">
        <f>C180-A161</f>
        <v>36781.55891167917</v>
      </c>
      <c r="L180" s="5">
        <f>K176</f>
        <v>0</v>
      </c>
      <c r="M180" s="5">
        <f>M179</f>
        <v>0</v>
      </c>
      <c r="N180" s="5">
        <f>N179+1</f>
        <v>40379</v>
      </c>
    </row>
    <row r="181" spans="1:14" ht="12.75" customHeight="1">
      <c r="A181" s="6">
        <f>C180</f>
        <v>59028.94895959931</v>
      </c>
      <c r="B181" s="4">
        <f>B180</f>
        <v>0.05</v>
      </c>
      <c r="C181" s="5">
        <f>((A181*B181)+A181)+L181</f>
        <v>61980.396407579276</v>
      </c>
      <c r="E181" s="5">
        <f>C181-A181</f>
        <v>2951.4474479799683</v>
      </c>
      <c r="M181" s="5">
        <f>M180</f>
        <v>0</v>
      </c>
      <c r="N181" s="5">
        <f>N180+1</f>
        <v>40380</v>
      </c>
    </row>
    <row r="182" spans="1:14" ht="12.75" customHeight="1">
      <c r="A182" s="6">
        <f>C181</f>
        <v>61980.396407579276</v>
      </c>
      <c r="B182" s="4">
        <f>B181</f>
        <v>0.05</v>
      </c>
      <c r="C182" s="5">
        <f>((A182*B182)+A182)+L182</f>
        <v>65079.41622795824</v>
      </c>
      <c r="E182" s="5">
        <f>C182-A182</f>
        <v>3099.0198203789623</v>
      </c>
      <c r="M182" s="5">
        <f>M181</f>
        <v>0</v>
      </c>
      <c r="N182" s="5">
        <f>N181+1</f>
        <v>40381</v>
      </c>
    </row>
    <row r="183" spans="1:14" ht="12.75" customHeight="1">
      <c r="A183" s="6">
        <f>C182</f>
        <v>65079.41622795824</v>
      </c>
      <c r="B183" s="4">
        <f>B182</f>
        <v>0.05</v>
      </c>
      <c r="C183" s="5">
        <f>((A183*B183)+A183)+L183</f>
        <v>68333.38703935615</v>
      </c>
      <c r="E183" s="5">
        <f>C183-A183</f>
        <v>3253.970811397914</v>
      </c>
      <c r="M183" s="5">
        <f>M182</f>
        <v>0</v>
      </c>
      <c r="N183" s="5">
        <f>N182+1</f>
        <v>40382</v>
      </c>
    </row>
    <row r="184" spans="1:14" ht="12.75" customHeight="1">
      <c r="A184" s="6">
        <f>C183</f>
        <v>68333.38703935615</v>
      </c>
      <c r="B184" s="4">
        <f>B183</f>
        <v>0.05</v>
      </c>
      <c r="C184" s="5">
        <f>((A184*B184)+A184)+L184</f>
        <v>71750.05639132396</v>
      </c>
      <c r="E184" s="5">
        <f>C184-A184</f>
        <v>3416.6693519678083</v>
      </c>
      <c r="M184" s="5">
        <f>M183</f>
        <v>0</v>
      </c>
      <c r="N184" s="5">
        <f>N183+1</f>
        <v>40383</v>
      </c>
    </row>
    <row r="185" spans="1:14" ht="12.75" customHeight="1">
      <c r="A185" s="6">
        <f>C184</f>
        <v>71750.05639132396</v>
      </c>
      <c r="B185" s="4">
        <f>B184</f>
        <v>0.05</v>
      </c>
      <c r="C185" s="5">
        <f>((A185*B185)+A185)+L185</f>
        <v>75337.55921089016</v>
      </c>
      <c r="E185" s="5">
        <f>C185-A185</f>
        <v>3587.5028195662017</v>
      </c>
      <c r="F185" s="4">
        <f>(C185-A181)/C185</f>
        <v>0.21647383353154107</v>
      </c>
      <c r="G185" s="5">
        <f>G180+1</f>
        <v>37</v>
      </c>
      <c r="H185" s="5">
        <f>C185</f>
        <v>75337.55921089016</v>
      </c>
      <c r="I185" s="5">
        <f>H185-A181</f>
        <v>16308.610251290855</v>
      </c>
      <c r="L185" s="5">
        <f>K181</f>
        <v>0</v>
      </c>
      <c r="M185" s="5">
        <f>M184</f>
        <v>0</v>
      </c>
      <c r="N185" s="5">
        <f>N184+1</f>
        <v>40384</v>
      </c>
    </row>
    <row r="186" spans="1:14" ht="12.75" customHeight="1">
      <c r="A186" s="6">
        <f>C185</f>
        <v>75337.55921089016</v>
      </c>
      <c r="B186" s="4">
        <f>B185</f>
        <v>0.05</v>
      </c>
      <c r="C186" s="5">
        <f>((A186*B186)+A186)+L186</f>
        <v>79104.43717143466</v>
      </c>
      <c r="E186" s="5">
        <f>C186-A186</f>
        <v>3766.8779605445015</v>
      </c>
      <c r="M186" s="5">
        <f>M185</f>
        <v>0</v>
      </c>
      <c r="N186" s="5">
        <f>N185+1</f>
        <v>40385</v>
      </c>
    </row>
    <row r="187" spans="1:14" ht="12.75" customHeight="1">
      <c r="A187" s="6">
        <f>C186</f>
        <v>79104.43717143466</v>
      </c>
      <c r="B187" s="4">
        <f>B186</f>
        <v>0.05</v>
      </c>
      <c r="C187" s="5">
        <f>((A187*B187)+A187)+L187</f>
        <v>83059.6590300064</v>
      </c>
      <c r="E187" s="5">
        <f>C187-A187</f>
        <v>3955.2218585717346</v>
      </c>
      <c r="M187" s="5">
        <f>M186</f>
        <v>0</v>
      </c>
      <c r="N187" s="5">
        <f>N186+1</f>
        <v>40386</v>
      </c>
    </row>
    <row r="188" spans="1:14" ht="12.75" customHeight="1">
      <c r="A188" s="6">
        <f>C187</f>
        <v>83059.6590300064</v>
      </c>
      <c r="B188" s="4">
        <f>B187</f>
        <v>0.05</v>
      </c>
      <c r="C188" s="5">
        <f>((A188*B188)+A188)+L188</f>
        <v>87212.64198150672</v>
      </c>
      <c r="E188" s="5">
        <f>C188-A188</f>
        <v>4152.982951500322</v>
      </c>
      <c r="M188" s="5">
        <f>M187</f>
        <v>0</v>
      </c>
      <c r="N188" s="5">
        <f>N187+1</f>
        <v>40387</v>
      </c>
    </row>
    <row r="189" spans="1:14" ht="12.75" customHeight="1">
      <c r="A189" s="6">
        <f>C188</f>
        <v>87212.64198150672</v>
      </c>
      <c r="B189" s="4">
        <f>B188</f>
        <v>0.05</v>
      </c>
      <c r="C189" s="5">
        <f>((A189*B189)+A189)+L189</f>
        <v>91573.27408058205</v>
      </c>
      <c r="E189" s="5">
        <f>C189-A189</f>
        <v>4360.63209907533</v>
      </c>
      <c r="M189" s="5">
        <f>M188</f>
        <v>0</v>
      </c>
      <c r="N189" s="5">
        <f>N188+1</f>
        <v>40388</v>
      </c>
    </row>
    <row r="190" spans="1:14" ht="12.75" customHeight="1">
      <c r="A190" s="6">
        <f>C189</f>
        <v>91573.27408058205</v>
      </c>
      <c r="B190" s="4">
        <f>B189</f>
        <v>0.05</v>
      </c>
      <c r="C190" s="5">
        <f>((A190*B190)+A190)+L190</f>
        <v>96151.93778461116</v>
      </c>
      <c r="E190" s="5">
        <f>C190-A190</f>
        <v>4578.66370402911</v>
      </c>
      <c r="F190" s="4">
        <f>(C190-A186)/C190</f>
        <v>0.21647383353154095</v>
      </c>
      <c r="G190" s="5">
        <f>G185+1</f>
        <v>38</v>
      </c>
      <c r="H190" s="5">
        <f>C190</f>
        <v>96151.93778461116</v>
      </c>
      <c r="I190" s="5">
        <f>H190-A186</f>
        <v>20814.378573721</v>
      </c>
      <c r="L190" s="5">
        <f>K186</f>
        <v>0</v>
      </c>
      <c r="M190" s="5">
        <f>M189</f>
        <v>0</v>
      </c>
      <c r="N190" s="5">
        <f>N189+1</f>
        <v>40389</v>
      </c>
    </row>
    <row r="191" spans="1:14" ht="12.75" customHeight="1">
      <c r="A191" s="6">
        <f>C190</f>
        <v>96151.93778461116</v>
      </c>
      <c r="B191" s="4">
        <f>B190</f>
        <v>0.05</v>
      </c>
      <c r="C191" s="5">
        <f>((A191*B191)+A191)+L191</f>
        <v>100959.53467384171</v>
      </c>
      <c r="E191" s="5">
        <f>C191-A191</f>
        <v>4807.596889230554</v>
      </c>
      <c r="M191" s="5">
        <f>M190</f>
        <v>0</v>
      </c>
      <c r="N191" s="5">
        <f>N190+1</f>
        <v>40390</v>
      </c>
    </row>
    <row r="192" spans="1:14" ht="12.75" customHeight="1">
      <c r="A192" s="6">
        <f>C191</f>
        <v>100959.53467384171</v>
      </c>
      <c r="B192" s="4">
        <f>B191</f>
        <v>0.05</v>
      </c>
      <c r="C192" s="5">
        <f>((A192*B192)+A192)+L192</f>
        <v>106007.5114075338</v>
      </c>
      <c r="E192" s="5">
        <f>C192-A192</f>
        <v>5047.976733692092</v>
      </c>
      <c r="M192" s="5">
        <f>M191</f>
        <v>0</v>
      </c>
      <c r="N192" s="5">
        <f>N191+1</f>
        <v>40391</v>
      </c>
    </row>
    <row r="193" spans="1:14" ht="12.75" customHeight="1">
      <c r="A193" s="6">
        <f>C192</f>
        <v>106007.5114075338</v>
      </c>
      <c r="B193" s="4">
        <f>B192</f>
        <v>0.05</v>
      </c>
      <c r="C193" s="5">
        <f>((A193*B193)+A193)+L193</f>
        <v>111307.8869779105</v>
      </c>
      <c r="E193" s="5">
        <f>C193-A193</f>
        <v>5300.375570376695</v>
      </c>
      <c r="M193" s="5">
        <f>M192</f>
        <v>0</v>
      </c>
      <c r="N193" s="5">
        <f>N192+1</f>
        <v>40392</v>
      </c>
    </row>
    <row r="194" spans="1:14" ht="12.75" customHeight="1">
      <c r="A194" s="6">
        <f>C193</f>
        <v>111307.8869779105</v>
      </c>
      <c r="B194" s="4">
        <f>B193</f>
        <v>0.05</v>
      </c>
      <c r="C194" s="5">
        <f>((A194*B194)+A194)+L194</f>
        <v>116873.28132680603</v>
      </c>
      <c r="E194" s="5">
        <f>C194-A194</f>
        <v>5565.3943488955265</v>
      </c>
      <c r="M194" s="5">
        <f>M193</f>
        <v>0</v>
      </c>
      <c r="N194" s="5">
        <f>N193+1</f>
        <v>40393</v>
      </c>
    </row>
    <row r="195" spans="1:14" ht="12.75" customHeight="1">
      <c r="A195" s="6">
        <f>C194</f>
        <v>116873.28132680603</v>
      </c>
      <c r="B195" s="4">
        <f>B194</f>
        <v>0.05</v>
      </c>
      <c r="C195" s="5">
        <f>((A195*B195)+A195)+L195</f>
        <v>122716.94539314634</v>
      </c>
      <c r="E195" s="5">
        <f>C195-A195</f>
        <v>5843.664066340309</v>
      </c>
      <c r="F195" s="4">
        <f>(C195-A191)/C195</f>
        <v>0.21647383353154107</v>
      </c>
      <c r="G195" s="5">
        <f>G190+1</f>
        <v>39</v>
      </c>
      <c r="H195" s="5">
        <f>C195</f>
        <v>122716.94539314634</v>
      </c>
      <c r="I195" s="5">
        <f>H195-A191</f>
        <v>26565.007608535176</v>
      </c>
      <c r="L195" s="5">
        <f>K191</f>
        <v>0</v>
      </c>
      <c r="M195" s="5">
        <f>M194</f>
        <v>0</v>
      </c>
      <c r="N195" s="5">
        <f>N194+1</f>
        <v>40394</v>
      </c>
    </row>
    <row r="196" spans="1:14" ht="12.75" customHeight="1">
      <c r="A196" s="6">
        <f>C195</f>
        <v>122716.94539314634</v>
      </c>
      <c r="B196" s="4">
        <f>B195</f>
        <v>0.05</v>
      </c>
      <c r="C196" s="5">
        <f>((A196*B196)+A196)+L196</f>
        <v>128852.79266280365</v>
      </c>
      <c r="E196" s="5">
        <f>C196-A196</f>
        <v>6135.847269657315</v>
      </c>
      <c r="M196" s="5">
        <f>M195</f>
        <v>0</v>
      </c>
      <c r="N196" s="5">
        <f>N195+1</f>
        <v>40395</v>
      </c>
    </row>
    <row r="197" spans="1:14" ht="12.75" customHeight="1">
      <c r="A197" s="6">
        <f>C196</f>
        <v>128852.79266280365</v>
      </c>
      <c r="B197" s="4">
        <f>B196</f>
        <v>0.05</v>
      </c>
      <c r="C197" s="5">
        <f>((A197*B197)+A197)+L197</f>
        <v>135295.43229594384</v>
      </c>
      <c r="E197" s="5">
        <f>C197-A197</f>
        <v>6442.639633140192</v>
      </c>
      <c r="M197" s="5">
        <f>M196</f>
        <v>0</v>
      </c>
      <c r="N197" s="5">
        <f>N196+1</f>
        <v>40396</v>
      </c>
    </row>
    <row r="198" spans="1:14" ht="12.75" customHeight="1">
      <c r="A198" s="6">
        <f>C197</f>
        <v>135295.43229594384</v>
      </c>
      <c r="B198" s="4">
        <f>B197</f>
        <v>0.05</v>
      </c>
      <c r="C198" s="5">
        <f>((A198*B198)+A198)+L198</f>
        <v>142060.20391074102</v>
      </c>
      <c r="E198" s="5">
        <f>C198-A198</f>
        <v>6764.7716147971805</v>
      </c>
      <c r="M198" s="5">
        <f>M197</f>
        <v>0</v>
      </c>
      <c r="N198" s="5">
        <f>N197+1</f>
        <v>40397</v>
      </c>
    </row>
    <row r="199" spans="1:14" ht="12.75" customHeight="1">
      <c r="A199" s="6">
        <f>C198</f>
        <v>142060.20391074102</v>
      </c>
      <c r="B199" s="4">
        <f>B198</f>
        <v>0.05</v>
      </c>
      <c r="C199" s="5">
        <f>((A199*B199)+A199)+L199</f>
        <v>149163.2141062781</v>
      </c>
      <c r="E199" s="5">
        <f>C199-A199</f>
        <v>7103.010195537063</v>
      </c>
      <c r="K199" s="5" t="s">
        <v>16</v>
      </c>
      <c r="M199" s="5">
        <f>M198</f>
        <v>0</v>
      </c>
      <c r="N199" s="5">
        <f>N198+1</f>
        <v>40398</v>
      </c>
    </row>
    <row r="200" spans="1:14" ht="12.75" customHeight="1">
      <c r="A200" s="6">
        <f>C199</f>
        <v>149163.2141062781</v>
      </c>
      <c r="B200" s="4">
        <f>B199</f>
        <v>0.05</v>
      </c>
      <c r="C200" s="5">
        <f>((A200*B200)+A200)+L200</f>
        <v>156621.374811592</v>
      </c>
      <c r="E200" s="5">
        <f>C200-A200</f>
        <v>7458.160705313901</v>
      </c>
      <c r="F200" s="4">
        <f>(C200-A196)/C200</f>
        <v>0.216473833531541</v>
      </c>
      <c r="G200" s="5">
        <f>G195+1</f>
        <v>40</v>
      </c>
      <c r="H200" s="5">
        <f>C200</f>
        <v>156621.374811592</v>
      </c>
      <c r="I200" s="5">
        <f>H200-A196</f>
        <v>33904.42941844565</v>
      </c>
      <c r="J200" s="4">
        <f>(C200-A181)/C200</f>
        <v>0.6231105171269994</v>
      </c>
      <c r="K200" s="5">
        <f>C200-A181</f>
        <v>97592.42585199268</v>
      </c>
      <c r="L200" s="5">
        <f>K196</f>
        <v>0</v>
      </c>
      <c r="M200" s="5">
        <f>M199</f>
        <v>0</v>
      </c>
      <c r="N200" s="5">
        <f>N199+1</f>
        <v>40399</v>
      </c>
    </row>
    <row r="201" spans="1:14" ht="12.75" customHeight="1">
      <c r="A201" s="6">
        <f>C200</f>
        <v>156621.374811592</v>
      </c>
      <c r="B201" s="4">
        <f>B200</f>
        <v>0.05</v>
      </c>
      <c r="C201" s="5">
        <f>((A201*B201)+A201)+L201</f>
        <v>164452.44355217158</v>
      </c>
      <c r="E201" s="5">
        <f>C201-A201</f>
        <v>7831.068740579591</v>
      </c>
      <c r="M201" s="5">
        <f>M200</f>
        <v>0</v>
      </c>
      <c r="N201" s="5">
        <f>N200+1</f>
        <v>40400</v>
      </c>
    </row>
    <row r="202" spans="1:14" ht="12.75" customHeight="1">
      <c r="A202" s="6">
        <f>C201</f>
        <v>164452.44355217158</v>
      </c>
      <c r="B202" s="4">
        <f>B201</f>
        <v>0.05</v>
      </c>
      <c r="C202" s="5">
        <f>((A202*B202)+A202)+L202</f>
        <v>172675.06572978015</v>
      </c>
      <c r="E202" s="5">
        <f>C202-A202</f>
        <v>8222.622177608573</v>
      </c>
      <c r="M202" s="5">
        <f>M201</f>
        <v>0</v>
      </c>
      <c r="N202" s="5">
        <f>N201+1</f>
        <v>40401</v>
      </c>
    </row>
    <row r="203" spans="1:14" ht="12.75" customHeight="1">
      <c r="A203" s="6">
        <f>C202</f>
        <v>172675.06572978015</v>
      </c>
      <c r="B203" s="4">
        <f>B202</f>
        <v>0.05</v>
      </c>
      <c r="C203" s="5">
        <f>((A203*B203)+A203)+L203</f>
        <v>181308.81901626915</v>
      </c>
      <c r="E203" s="5">
        <f>C203-A203</f>
        <v>8633.753286488994</v>
      </c>
      <c r="M203" s="5">
        <f>M202</f>
        <v>0</v>
      </c>
      <c r="N203" s="5">
        <f>N202+1</f>
        <v>40402</v>
      </c>
    </row>
    <row r="204" spans="1:14" ht="12.75" customHeight="1">
      <c r="A204" s="6">
        <f>C203</f>
        <v>181308.81901626915</v>
      </c>
      <c r="B204" s="4">
        <f>B203</f>
        <v>0.05</v>
      </c>
      <c r="C204" s="5">
        <f>((A204*B204)+A204)+L204</f>
        <v>190374.25996708262</v>
      </c>
      <c r="E204" s="5">
        <f>C204-A204</f>
        <v>9065.44095081347</v>
      </c>
      <c r="M204" s="5">
        <f>M203</f>
        <v>0</v>
      </c>
      <c r="N204" s="5">
        <f>N203+1</f>
        <v>40403</v>
      </c>
    </row>
    <row r="205" spans="1:14" ht="12.75" customHeight="1">
      <c r="A205" s="6">
        <f>C204</f>
        <v>190374.25996708262</v>
      </c>
      <c r="B205" s="4">
        <f>B204</f>
        <v>0.05</v>
      </c>
      <c r="C205" s="5">
        <f>((A205*B205)+A205)+L205</f>
        <v>199892.97296543675</v>
      </c>
      <c r="E205" s="5">
        <f>C205-A205</f>
        <v>9518.712998354138</v>
      </c>
      <c r="F205" s="4">
        <f>(C205-A201)/C205</f>
        <v>0.21647383353154093</v>
      </c>
      <c r="G205" s="5">
        <f>G200+1</f>
        <v>41</v>
      </c>
      <c r="H205" s="5">
        <f>C205</f>
        <v>199892.97296543675</v>
      </c>
      <c r="I205" s="5">
        <f>H205-A201</f>
        <v>43271.59815384477</v>
      </c>
      <c r="L205" s="5">
        <f>K201</f>
        <v>0</v>
      </c>
      <c r="M205" s="5">
        <f>M204</f>
        <v>0</v>
      </c>
      <c r="N205" s="5">
        <f>N204+1</f>
        <v>40404</v>
      </c>
    </row>
    <row r="206" spans="1:14" ht="12.75" customHeight="1">
      <c r="A206" s="6">
        <f>C205</f>
        <v>199892.97296543675</v>
      </c>
      <c r="B206" s="4">
        <f>B205</f>
        <v>0.05</v>
      </c>
      <c r="C206" s="5">
        <f>((A206*B206)+A206)+L206</f>
        <v>209887.6216137086</v>
      </c>
      <c r="E206" s="5">
        <f>C206-A206</f>
        <v>9994.648648271832</v>
      </c>
      <c r="M206" s="5">
        <f>M205</f>
        <v>0</v>
      </c>
      <c r="N206" s="5">
        <f>N205+1</f>
        <v>40405</v>
      </c>
    </row>
    <row r="207" spans="1:14" ht="12.75" customHeight="1">
      <c r="A207" s="6">
        <f>C206</f>
        <v>209887.6216137086</v>
      </c>
      <c r="B207" s="4">
        <f>B206</f>
        <v>0.05</v>
      </c>
      <c r="C207" s="5">
        <f>((A207*B207)+A207)+L207</f>
        <v>220382.00269439403</v>
      </c>
      <c r="E207" s="5">
        <f>C207-A207</f>
        <v>10494.381080685445</v>
      </c>
      <c r="M207" s="5">
        <f>M206</f>
        <v>0</v>
      </c>
      <c r="N207" s="5">
        <f>N206+1</f>
        <v>40406</v>
      </c>
    </row>
    <row r="208" spans="1:14" ht="12.75" customHeight="1">
      <c r="A208" s="6">
        <f>C207</f>
        <v>220382.00269439403</v>
      </c>
      <c r="B208" s="4">
        <f>B207</f>
        <v>0.05</v>
      </c>
      <c r="C208" s="5">
        <f>((A208*B208)+A208)+L208</f>
        <v>231401.10282911372</v>
      </c>
      <c r="E208" s="5">
        <f>C208-A208</f>
        <v>11019.100134719687</v>
      </c>
      <c r="M208" s="5">
        <f>M207</f>
        <v>0</v>
      </c>
      <c r="N208" s="5">
        <f>N207+1</f>
        <v>40407</v>
      </c>
    </row>
    <row r="209" spans="1:14" ht="12.75" customHeight="1">
      <c r="A209" s="6">
        <f>C208</f>
        <v>231401.10282911372</v>
      </c>
      <c r="B209" s="4">
        <f>B208</f>
        <v>0.05</v>
      </c>
      <c r="C209" s="5">
        <f>((A209*B209)+A209)+L209</f>
        <v>242971.15797056942</v>
      </c>
      <c r="E209" s="5">
        <f>C209-A209</f>
        <v>11570.055141455698</v>
      </c>
      <c r="M209" s="5">
        <f>M208</f>
        <v>0</v>
      </c>
      <c r="N209" s="5">
        <f>N208+1</f>
        <v>40408</v>
      </c>
    </row>
    <row r="210" spans="1:14" ht="12.75" customHeight="1">
      <c r="A210" s="6">
        <f>C209</f>
        <v>242971.15797056942</v>
      </c>
      <c r="B210" s="4">
        <f>B209</f>
        <v>0.05</v>
      </c>
      <c r="C210" s="5">
        <f>((A210*B210)+A210)+L210</f>
        <v>255119.71586909788</v>
      </c>
      <c r="E210" s="5">
        <f>C210-A210</f>
        <v>12148.557898528466</v>
      </c>
      <c r="F210" s="4">
        <f>(C210-A206)/C210</f>
        <v>0.21647383353154098</v>
      </c>
      <c r="G210" s="5">
        <f>G205+1</f>
        <v>42</v>
      </c>
      <c r="H210" s="5">
        <f>C210</f>
        <v>255119.71586909788</v>
      </c>
      <c r="I210" s="5">
        <f>H210-A206</f>
        <v>55226.74290366113</v>
      </c>
      <c r="L210" s="5">
        <f>K206</f>
        <v>0</v>
      </c>
      <c r="M210" s="5">
        <f>M209</f>
        <v>0</v>
      </c>
      <c r="N210" s="5">
        <f>N209+1</f>
        <v>40409</v>
      </c>
    </row>
    <row r="211" spans="1:14" ht="12.75" customHeight="1">
      <c r="A211" s="6">
        <f>C210</f>
        <v>255119.71586909788</v>
      </c>
      <c r="B211" s="4">
        <f>B210</f>
        <v>0.05</v>
      </c>
      <c r="C211" s="5">
        <f>((A211*B211)+A211)+L211</f>
        <v>267875.7016625528</v>
      </c>
      <c r="E211" s="5">
        <f>C211-A211</f>
        <v>12755.985793454893</v>
      </c>
      <c r="M211" s="5">
        <f>M210</f>
        <v>0</v>
      </c>
      <c r="N211" s="5">
        <f>N210+1</f>
        <v>40410</v>
      </c>
    </row>
    <row r="212" spans="1:14" ht="12.75" customHeight="1">
      <c r="A212" s="6">
        <f>C211</f>
        <v>267875.7016625528</v>
      </c>
      <c r="B212" s="4">
        <f>B211</f>
        <v>0.05</v>
      </c>
      <c r="C212" s="5">
        <f>((A212*B212)+A212)+L212</f>
        <v>281269.4867456804</v>
      </c>
      <c r="E212" s="5">
        <f>C212-A212</f>
        <v>13393.785083127616</v>
      </c>
      <c r="M212" s="5">
        <f>M211</f>
        <v>0</v>
      </c>
      <c r="N212" s="5">
        <f>N211+1</f>
        <v>40411</v>
      </c>
    </row>
    <row r="213" spans="1:14" ht="12.75" customHeight="1">
      <c r="A213" s="6">
        <f>C212</f>
        <v>281269.4867456804</v>
      </c>
      <c r="B213" s="4">
        <f>B212</f>
        <v>0.05</v>
      </c>
      <c r="C213" s="5">
        <f>((A213*B213)+A213)+L213</f>
        <v>295332.96108296444</v>
      </c>
      <c r="E213" s="5">
        <f>C213-A213</f>
        <v>14063.474337284046</v>
      </c>
      <c r="M213" s="5">
        <f>M212</f>
        <v>0</v>
      </c>
      <c r="N213" s="5">
        <f>N212+1</f>
        <v>40412</v>
      </c>
    </row>
    <row r="214" spans="1:14" ht="12.75" customHeight="1">
      <c r="A214" s="6">
        <f>C213</f>
        <v>295332.96108296444</v>
      </c>
      <c r="B214" s="4">
        <f>B213</f>
        <v>0.05</v>
      </c>
      <c r="C214" s="5">
        <f>((A214*B214)+A214)+L214</f>
        <v>310099.6091371127</v>
      </c>
      <c r="E214" s="5">
        <f>C214-A214</f>
        <v>14766.648054148245</v>
      </c>
      <c r="M214" s="5">
        <f>M213</f>
        <v>0</v>
      </c>
      <c r="N214" s="5">
        <f>N213+1</f>
        <v>40413</v>
      </c>
    </row>
    <row r="215" spans="1:14" ht="12.75" customHeight="1">
      <c r="A215" s="6">
        <f>C214</f>
        <v>310099.6091371127</v>
      </c>
      <c r="B215" s="4">
        <f>B214</f>
        <v>0.05</v>
      </c>
      <c r="C215" s="5">
        <f>((A215*B215)+A215)+L215</f>
        <v>325604.5895939683</v>
      </c>
      <c r="E215" s="5">
        <f>C215-A215</f>
        <v>15504.980456855614</v>
      </c>
      <c r="F215" s="4">
        <f>(C215-A211)/C215</f>
        <v>0.21647383353154098</v>
      </c>
      <c r="G215" s="5">
        <f>G210+1</f>
        <v>43</v>
      </c>
      <c r="H215" s="5">
        <f>C215</f>
        <v>325604.5895939683</v>
      </c>
      <c r="I215" s="5">
        <f>H215-A211</f>
        <v>70484.87372487041</v>
      </c>
      <c r="L215" s="5">
        <f>K211</f>
        <v>0</v>
      </c>
      <c r="M215" s="5">
        <f>M214</f>
        <v>0</v>
      </c>
      <c r="N215" s="5">
        <f>N214+1</f>
        <v>40414</v>
      </c>
    </row>
    <row r="216" spans="1:14" ht="12.75" customHeight="1">
      <c r="A216" s="6">
        <f>C215</f>
        <v>325604.5895939683</v>
      </c>
      <c r="B216" s="4">
        <f>B215</f>
        <v>0.05</v>
      </c>
      <c r="C216" s="5">
        <f>((A216*B216)+A216)+L216</f>
        <v>341884.8190736667</v>
      </c>
      <c r="E216" s="5">
        <f>C216-A216</f>
        <v>16280.229479698406</v>
      </c>
      <c r="M216" s="5">
        <f>M215</f>
        <v>0</v>
      </c>
      <c r="N216" s="5">
        <f>N215+1</f>
        <v>40415</v>
      </c>
    </row>
    <row r="217" spans="1:14" ht="12.75" customHeight="1">
      <c r="A217" s="6">
        <f>C216</f>
        <v>341884.8190736667</v>
      </c>
      <c r="B217" s="4">
        <f>B216</f>
        <v>0.05</v>
      </c>
      <c r="C217" s="5">
        <f>((A217*B217)+A217)+L217</f>
        <v>358979.06002735003</v>
      </c>
      <c r="E217" s="5">
        <f>C217-A217</f>
        <v>17094.24095368333</v>
      </c>
      <c r="M217" s="5">
        <f>M216</f>
        <v>0</v>
      </c>
      <c r="N217" s="5">
        <f>N216+1</f>
        <v>40416</v>
      </c>
    </row>
    <row r="218" spans="1:14" ht="12.75" customHeight="1">
      <c r="A218" s="6">
        <f>C217</f>
        <v>358979.06002735003</v>
      </c>
      <c r="B218" s="4">
        <f>B217</f>
        <v>0.05</v>
      </c>
      <c r="C218" s="5">
        <f>((A218*B218)+A218)+L218</f>
        <v>376928.01302871754</v>
      </c>
      <c r="E218" s="5">
        <f>C218-A218</f>
        <v>17948.95300136751</v>
      </c>
      <c r="M218" s="5">
        <f>M217</f>
        <v>0</v>
      </c>
      <c r="N218" s="5">
        <f>N217+1</f>
        <v>40417</v>
      </c>
    </row>
    <row r="219" spans="1:14" ht="12.75" customHeight="1">
      <c r="A219" s="6">
        <f>C218</f>
        <v>376928.01302871754</v>
      </c>
      <c r="B219" s="4">
        <f>B218</f>
        <v>0.05</v>
      </c>
      <c r="C219" s="5">
        <f>((A219*B219)+A219)+L219</f>
        <v>395774.41368015343</v>
      </c>
      <c r="E219" s="5">
        <f>C219-A219</f>
        <v>18846.40065143589</v>
      </c>
      <c r="K219" s="5" t="s">
        <v>17</v>
      </c>
      <c r="M219" s="5">
        <f>M218</f>
        <v>0</v>
      </c>
      <c r="N219" s="5">
        <f>N218+1</f>
        <v>40418</v>
      </c>
    </row>
    <row r="220" spans="1:14" ht="12.75" customHeight="1">
      <c r="A220" s="6">
        <f>C219</f>
        <v>395774.41368015343</v>
      </c>
      <c r="B220" s="4">
        <f>B219</f>
        <v>0.05</v>
      </c>
      <c r="C220" s="5">
        <f>((A220*B220)+A220)+L220</f>
        <v>415563.1343641611</v>
      </c>
      <c r="E220" s="5">
        <f>C220-A220</f>
        <v>19788.720684007683</v>
      </c>
      <c r="F220" s="4">
        <f>(C220-A216)/C220</f>
        <v>0.216473833531541</v>
      </c>
      <c r="G220" s="5">
        <f>G215+1</f>
        <v>44</v>
      </c>
      <c r="H220" s="5">
        <f>C220</f>
        <v>415563.1343641611</v>
      </c>
      <c r="I220" s="5">
        <f>H220-A216</f>
        <v>89958.54477019282</v>
      </c>
      <c r="J220" s="4">
        <f>(C220-A201)/C220</f>
        <v>0.6231105171269993</v>
      </c>
      <c r="K220" s="5">
        <f>C220-A201</f>
        <v>258941.75955256913</v>
      </c>
      <c r="L220" s="5">
        <f>K216</f>
        <v>0</v>
      </c>
      <c r="M220" s="5">
        <f>M219</f>
        <v>0</v>
      </c>
      <c r="N220" s="5">
        <f>N219+1</f>
        <v>40419</v>
      </c>
    </row>
    <row r="221" spans="1:14" ht="12.75" customHeight="1">
      <c r="A221" s="6">
        <f>C220</f>
        <v>415563.1343641611</v>
      </c>
      <c r="B221" s="4">
        <f>B220</f>
        <v>0.05</v>
      </c>
      <c r="C221" s="5">
        <f>((A221*B221)+A221)+L221</f>
        <v>436341.29108236916</v>
      </c>
      <c r="E221" s="5">
        <f>C221-A221</f>
        <v>20778.156718208047</v>
      </c>
      <c r="M221" s="5">
        <f>M220</f>
        <v>0</v>
      </c>
      <c r="N221" s="5">
        <f>N220+1</f>
        <v>40420</v>
      </c>
    </row>
    <row r="222" spans="1:14" ht="12.75" customHeight="1">
      <c r="A222" s="6">
        <f>C221</f>
        <v>436341.29108236916</v>
      </c>
      <c r="B222" s="4">
        <f>B221</f>
        <v>0.05</v>
      </c>
      <c r="C222" s="5">
        <f>((A222*B222)+A222)+L222</f>
        <v>458158.3556364876</v>
      </c>
      <c r="E222" s="5">
        <f>C222-A222</f>
        <v>21817.064554118435</v>
      </c>
      <c r="M222" s="5">
        <f>M221</f>
        <v>0</v>
      </c>
      <c r="N222" s="5">
        <f>N221+1</f>
        <v>40421</v>
      </c>
    </row>
    <row r="223" spans="1:14" ht="12.75" customHeight="1">
      <c r="A223" s="6">
        <f>C222</f>
        <v>458158.3556364876</v>
      </c>
      <c r="B223" s="4">
        <f>B222</f>
        <v>0.05</v>
      </c>
      <c r="C223" s="5">
        <f>((A223*B223)+A223)+L223</f>
        <v>481066.27341831196</v>
      </c>
      <c r="E223" s="5">
        <f>C223-A223</f>
        <v>22907.917781824362</v>
      </c>
      <c r="M223" s="5">
        <f>M222</f>
        <v>0</v>
      </c>
      <c r="N223" s="5">
        <f>N222+1</f>
        <v>40422</v>
      </c>
    </row>
    <row r="224" spans="1:14" ht="12.75" customHeight="1">
      <c r="A224" s="6">
        <f>C223</f>
        <v>481066.27341831196</v>
      </c>
      <c r="B224" s="4">
        <f>B223</f>
        <v>0.05</v>
      </c>
      <c r="C224" s="5">
        <f>((A224*B224)+A224)+L224</f>
        <v>505119.58708922757</v>
      </c>
      <c r="E224" s="5">
        <f>C224-A224</f>
        <v>24053.31367091561</v>
      </c>
      <c r="M224" s="5">
        <f>M223</f>
        <v>0</v>
      </c>
      <c r="N224" s="5">
        <f>N223+1</f>
        <v>40423</v>
      </c>
    </row>
    <row r="225" spans="1:14" ht="12.75" customHeight="1">
      <c r="A225" s="6">
        <f>C224</f>
        <v>505119.58708922757</v>
      </c>
      <c r="B225" s="4">
        <f>B224</f>
        <v>0.05</v>
      </c>
      <c r="C225" s="5">
        <f>((A225*B225)+A225)+L225</f>
        <v>530375.5664436889</v>
      </c>
      <c r="E225" s="5">
        <f>C225-A225</f>
        <v>25255.979354461364</v>
      </c>
      <c r="F225" s="4">
        <f>(C225-A221)/C225</f>
        <v>0.21647383353154087</v>
      </c>
      <c r="G225" s="5">
        <f>G220+1</f>
        <v>45</v>
      </c>
      <c r="H225" s="5">
        <f>C225</f>
        <v>530375.5664436889</v>
      </c>
      <c r="I225" s="5">
        <f>H225-A221</f>
        <v>114812.43207952782</v>
      </c>
      <c r="L225" s="5">
        <f>K221</f>
        <v>0</v>
      </c>
      <c r="M225" s="5">
        <f>M224</f>
        <v>0</v>
      </c>
      <c r="N225" s="5">
        <f>N224+1</f>
        <v>40424</v>
      </c>
    </row>
    <row r="226" spans="1:14" ht="12.75" customHeight="1">
      <c r="A226" s="6">
        <f>C225</f>
        <v>530375.5664436889</v>
      </c>
      <c r="B226" s="4">
        <f>B225</f>
        <v>0.05</v>
      </c>
      <c r="C226" s="5">
        <f>((A226*B226)+A226)+L226</f>
        <v>556894.3447658734</v>
      </c>
      <c r="E226" s="5">
        <f>C226-A226</f>
        <v>26518.77832218446</v>
      </c>
      <c r="M226" s="5">
        <f>M225</f>
        <v>0</v>
      </c>
      <c r="N226" s="5">
        <f>N225+1</f>
        <v>40425</v>
      </c>
    </row>
    <row r="227" spans="1:14" ht="12.75" customHeight="1">
      <c r="A227" s="6">
        <f>C226</f>
        <v>556894.3447658734</v>
      </c>
      <c r="B227" s="4">
        <f>B226</f>
        <v>0.05</v>
      </c>
      <c r="C227" s="5">
        <f>((A227*B227)+A227)+L227</f>
        <v>584739.0620041671</v>
      </c>
      <c r="E227" s="5">
        <f>C227-A227</f>
        <v>27844.717238293728</v>
      </c>
      <c r="M227" s="5">
        <f>M226</f>
        <v>0</v>
      </c>
      <c r="N227" s="5">
        <f>N226+1</f>
        <v>40426</v>
      </c>
    </row>
    <row r="228" spans="1:14" ht="12.75" customHeight="1">
      <c r="A228" s="6">
        <f>C227</f>
        <v>584739.0620041671</v>
      </c>
      <c r="B228" s="4">
        <f>B227</f>
        <v>0.05</v>
      </c>
      <c r="C228" s="5">
        <f>((A228*B228)+A228)+L228</f>
        <v>613976.0151043754</v>
      </c>
      <c r="E228" s="5">
        <f>C228-A228</f>
        <v>29236.95310020831</v>
      </c>
      <c r="M228" s="5">
        <f>M227</f>
        <v>0</v>
      </c>
      <c r="N228" s="5">
        <f>N227+1</f>
        <v>40427</v>
      </c>
    </row>
    <row r="229" spans="1:14" ht="12.75" customHeight="1">
      <c r="A229" s="6">
        <f>C228</f>
        <v>613976.0151043754</v>
      </c>
      <c r="B229" s="4">
        <f>B228</f>
        <v>0.05</v>
      </c>
      <c r="C229" s="5">
        <f>((A229*B229)+A229)+L229</f>
        <v>644674.8158595941</v>
      </c>
      <c r="E229" s="5">
        <f>C229-A229</f>
        <v>30698.80075521872</v>
      </c>
      <c r="M229" s="5">
        <f>M228</f>
        <v>0</v>
      </c>
      <c r="N229" s="5">
        <f>N228+1</f>
        <v>40428</v>
      </c>
    </row>
    <row r="230" spans="1:14" ht="12.75" customHeight="1">
      <c r="A230" s="6">
        <f>C229</f>
        <v>644674.8158595941</v>
      </c>
      <c r="B230" s="4">
        <f>B229</f>
        <v>0.05</v>
      </c>
      <c r="C230" s="5">
        <f>((A230*B230)+A230)+L230</f>
        <v>676908.5566525739</v>
      </c>
      <c r="E230" s="5">
        <f>C230-A230</f>
        <v>32233.74079297972</v>
      </c>
      <c r="F230" s="4">
        <f>(C230-A226)/C230</f>
        <v>0.21647383353154095</v>
      </c>
      <c r="G230" s="5">
        <f>G225+1</f>
        <v>46</v>
      </c>
      <c r="H230" s="5">
        <f>C230</f>
        <v>676908.5566525739</v>
      </c>
      <c r="I230" s="5">
        <f>H230-A226</f>
        <v>146532.99020888493</v>
      </c>
      <c r="L230" s="5">
        <f>K226</f>
        <v>0</v>
      </c>
      <c r="M230" s="5">
        <f>M229</f>
        <v>0</v>
      </c>
      <c r="N230" s="5">
        <f>N229+1</f>
        <v>40429</v>
      </c>
    </row>
    <row r="231" spans="1:14" ht="12.75" customHeight="1">
      <c r="A231" s="6">
        <f>C230</f>
        <v>676908.5566525739</v>
      </c>
      <c r="B231" s="4">
        <f>B230</f>
        <v>0.05</v>
      </c>
      <c r="C231" s="5">
        <f>((A231*B231)+A231)+L231</f>
        <v>710753.9844852026</v>
      </c>
      <c r="E231" s="5">
        <f>C231-A231</f>
        <v>33845.42783262872</v>
      </c>
      <c r="M231" s="5">
        <f>M230</f>
        <v>0</v>
      </c>
      <c r="N231" s="5">
        <f>N230+1</f>
        <v>40430</v>
      </c>
    </row>
    <row r="232" spans="1:14" ht="12.75" customHeight="1">
      <c r="A232" s="6">
        <f>C231</f>
        <v>710753.9844852026</v>
      </c>
      <c r="B232" s="4">
        <f>B231</f>
        <v>0.05</v>
      </c>
      <c r="C232" s="5">
        <f>((A232*B232)+A232)+L232</f>
        <v>746291.6837094628</v>
      </c>
      <c r="E232" s="5">
        <f>C232-A232</f>
        <v>35537.69922426017</v>
      </c>
      <c r="M232" s="5">
        <f>M231</f>
        <v>0</v>
      </c>
      <c r="N232" s="5">
        <f>N231+1</f>
        <v>40431</v>
      </c>
    </row>
    <row r="233" spans="1:14" ht="12.75" customHeight="1">
      <c r="A233" s="6">
        <f>C232</f>
        <v>746291.6837094628</v>
      </c>
      <c r="B233" s="4">
        <f>B232</f>
        <v>0.05</v>
      </c>
      <c r="C233" s="5">
        <f>((A233*B233)+A233)+L233</f>
        <v>783606.2678949359</v>
      </c>
      <c r="E233" s="5">
        <f>C233-A233</f>
        <v>37314.584185473155</v>
      </c>
      <c r="M233" s="5">
        <f>M232</f>
        <v>0</v>
      </c>
      <c r="N233" s="5">
        <f>N232+1</f>
        <v>40432</v>
      </c>
    </row>
    <row r="234" spans="1:14" ht="12.75" customHeight="1">
      <c r="A234" s="6">
        <f>C233</f>
        <v>783606.2678949359</v>
      </c>
      <c r="B234" s="4">
        <f>B233</f>
        <v>0.05</v>
      </c>
      <c r="C234" s="5">
        <f>((A234*B234)+A234)+L234</f>
        <v>822786.5812896827</v>
      </c>
      <c r="E234" s="5">
        <f>C234-A234</f>
        <v>39180.31339474674</v>
      </c>
      <c r="M234" s="5">
        <f>M233</f>
        <v>0</v>
      </c>
      <c r="N234" s="5">
        <f>N233+1</f>
        <v>40433</v>
      </c>
    </row>
    <row r="235" spans="1:14" ht="12.75" customHeight="1">
      <c r="A235" s="6">
        <f>C234</f>
        <v>822786.5812896827</v>
      </c>
      <c r="B235" s="4">
        <f>B234</f>
        <v>0.05</v>
      </c>
      <c r="C235" s="5">
        <f>((A235*B235)+A235)+L235</f>
        <v>863925.9103541668</v>
      </c>
      <c r="E235" s="5">
        <f>C235-A235</f>
        <v>41139.3290644841</v>
      </c>
      <c r="F235" s="4">
        <f>(C235-A231)/C235</f>
        <v>0.21647383353154098</v>
      </c>
      <c r="G235" s="5">
        <f>G230+1</f>
        <v>47</v>
      </c>
      <c r="H235" s="5">
        <f>C235</f>
        <v>863925.9103541668</v>
      </c>
      <c r="I235" s="5">
        <f>H235-A231</f>
        <v>187017.3537015929</v>
      </c>
      <c r="L235" s="5">
        <f>K231</f>
        <v>0</v>
      </c>
      <c r="M235" s="5">
        <f>M234</f>
        <v>0</v>
      </c>
      <c r="N235" s="5">
        <f>N234+1</f>
        <v>40434</v>
      </c>
    </row>
    <row r="236" spans="1:14" ht="12.75" customHeight="1">
      <c r="A236" s="6">
        <f>C235</f>
        <v>863925.9103541668</v>
      </c>
      <c r="B236" s="4">
        <f>B235</f>
        <v>0.05</v>
      </c>
      <c r="C236" s="5">
        <f>((A236*B236)+A236)+L236</f>
        <v>907122.205871875</v>
      </c>
      <c r="E236" s="5">
        <f>C236-A236</f>
        <v>43196.29551770829</v>
      </c>
      <c r="M236" s="5">
        <f>M235</f>
        <v>0</v>
      </c>
      <c r="N236" s="5">
        <f>N235+1</f>
        <v>40435</v>
      </c>
    </row>
    <row r="237" spans="1:14" ht="12.75" customHeight="1">
      <c r="A237" s="6">
        <f>C236</f>
        <v>907122.205871875</v>
      </c>
      <c r="B237" s="4">
        <f>B236</f>
        <v>0.05</v>
      </c>
      <c r="C237" s="5">
        <f>((A237*B237)+A237)+L237</f>
        <v>952478.3161654688</v>
      </c>
      <c r="E237" s="5">
        <f>C237-A237</f>
        <v>45356.11029359372</v>
      </c>
      <c r="M237" s="5">
        <f>M236</f>
        <v>0</v>
      </c>
      <c r="N237" s="5">
        <f>N236+1</f>
        <v>40436</v>
      </c>
    </row>
    <row r="238" spans="1:14" ht="12.75" customHeight="1">
      <c r="A238" s="6">
        <f>C237</f>
        <v>952478.3161654688</v>
      </c>
      <c r="B238" s="4">
        <f>B237</f>
        <v>0.05</v>
      </c>
      <c r="C238" s="5">
        <f>((A238*B238)+A238)+L238</f>
        <v>1000102.2319737423</v>
      </c>
      <c r="E238" s="5">
        <f>C238-A238</f>
        <v>47623.91580827348</v>
      </c>
      <c r="M238" s="5">
        <f>M237</f>
        <v>0</v>
      </c>
      <c r="N238" s="5">
        <f>N237+1</f>
        <v>40437</v>
      </c>
    </row>
    <row r="239" spans="1:14" ht="12.75" customHeight="1">
      <c r="A239" s="6">
        <f>C238</f>
        <v>1000102.2319737423</v>
      </c>
      <c r="B239" s="4">
        <f>B238</f>
        <v>0.05</v>
      </c>
      <c r="C239" s="5">
        <f>((A239*B239)+A239)+L239</f>
        <v>1050107.3435724294</v>
      </c>
      <c r="E239" s="5">
        <f>C239-A239</f>
        <v>50005.11159868713</v>
      </c>
      <c r="K239" s="5" t="s">
        <v>18</v>
      </c>
      <c r="M239" s="5">
        <f>M238</f>
        <v>0</v>
      </c>
      <c r="N239" s="5">
        <f>N238+1</f>
        <v>40438</v>
      </c>
    </row>
    <row r="240" spans="1:14" ht="12.75" customHeight="1">
      <c r="A240" s="6">
        <f>C239</f>
        <v>1050107.3435724294</v>
      </c>
      <c r="B240" s="4">
        <f>B239</f>
        <v>0.05</v>
      </c>
      <c r="C240" s="5">
        <f>((A240*B240)+A240)+L240</f>
        <v>1102612.7107510509</v>
      </c>
      <c r="E240" s="5">
        <f>C240-A240</f>
        <v>52505.36717862147</v>
      </c>
      <c r="F240" s="4">
        <f>(C240-A236)/C240</f>
        <v>0.21647383353154095</v>
      </c>
      <c r="G240" s="5">
        <f>G235+1</f>
        <v>48</v>
      </c>
      <c r="H240" s="5">
        <f>C240</f>
        <v>1102612.7107510509</v>
      </c>
      <c r="I240" s="5">
        <f>H240-A236</f>
        <v>238686.8003968841</v>
      </c>
      <c r="J240" s="4">
        <f>(C240-A221)/C240</f>
        <v>0.6231105171269992</v>
      </c>
      <c r="K240" s="5">
        <f>C240-A221</f>
        <v>687049.5763868897</v>
      </c>
      <c r="L240" s="5">
        <f>K236</f>
        <v>0</v>
      </c>
      <c r="M240" s="5">
        <f>M239</f>
        <v>0</v>
      </c>
      <c r="N240" s="5">
        <f>N239+1</f>
        <v>40439</v>
      </c>
    </row>
    <row r="241" spans="1:14" ht="12.75" customHeight="1">
      <c r="A241" s="6">
        <f>C240</f>
        <v>1102612.7107510509</v>
      </c>
      <c r="B241" s="4">
        <f>B240</f>
        <v>0.05</v>
      </c>
      <c r="C241" s="5">
        <f>((A241*B241)+A241)+L241</f>
        <v>1157743.3462886035</v>
      </c>
      <c r="E241" s="5">
        <f>C241-A241</f>
        <v>55130.63553755265</v>
      </c>
      <c r="M241" s="5">
        <f>M240</f>
        <v>0</v>
      </c>
      <c r="N241" s="5">
        <f>N240+1</f>
        <v>40440</v>
      </c>
    </row>
    <row r="242" spans="1:14" ht="12.75" customHeight="1">
      <c r="A242" s="6">
        <f>C241</f>
        <v>1157743.3462886035</v>
      </c>
      <c r="B242" s="4">
        <f>B241</f>
        <v>0.05</v>
      </c>
      <c r="C242" s="5">
        <f>((A242*B242)+A242)+L242</f>
        <v>1215630.5136030337</v>
      </c>
      <c r="E242" s="5">
        <f>C242-A242</f>
        <v>57887.16731443023</v>
      </c>
      <c r="M242" s="5">
        <f>M241</f>
        <v>0</v>
      </c>
      <c r="N242" s="5">
        <f>N241+1</f>
        <v>40441</v>
      </c>
    </row>
    <row r="243" spans="1:14" ht="12.75" customHeight="1">
      <c r="A243" s="6">
        <f>C242</f>
        <v>1215630.5136030337</v>
      </c>
      <c r="B243" s="4">
        <f>B242</f>
        <v>0.05</v>
      </c>
      <c r="C243" s="5">
        <f>((A243*B243)+A243)+L243</f>
        <v>1276412.0392831855</v>
      </c>
      <c r="E243" s="5">
        <f>C243-A243</f>
        <v>60781.52568015177</v>
      </c>
      <c r="M243" s="5">
        <f>M242</f>
        <v>0</v>
      </c>
      <c r="N243" s="5">
        <f>N242+1</f>
        <v>40442</v>
      </c>
    </row>
    <row r="244" spans="1:14" ht="12.75" customHeight="1">
      <c r="A244" s="6">
        <f>C243</f>
        <v>1276412.0392831855</v>
      </c>
      <c r="B244" s="4">
        <f>B243</f>
        <v>0.05</v>
      </c>
      <c r="C244" s="5">
        <f>((A244*B244)+A244)+L244</f>
        <v>1340232.6412473447</v>
      </c>
      <c r="E244" s="5">
        <f>C244-A244</f>
        <v>63820.60196415917</v>
      </c>
      <c r="M244" s="5">
        <f>M243</f>
        <v>0</v>
      </c>
      <c r="N244" s="5">
        <f>N243+1</f>
        <v>40443</v>
      </c>
    </row>
    <row r="245" spans="1:14" ht="12.75" customHeight="1">
      <c r="A245" s="6">
        <f>C244</f>
        <v>1340232.6412473447</v>
      </c>
      <c r="B245" s="4">
        <f>B244</f>
        <v>0.05</v>
      </c>
      <c r="C245" s="5">
        <f>((A245*B245)+A245)+L245</f>
        <v>1407244.2733097118</v>
      </c>
      <c r="E245" s="5">
        <f>C245-A245</f>
        <v>67011.63206236716</v>
      </c>
      <c r="F245" s="4">
        <f>(C245-A241)/C245</f>
        <v>0.21647383353154104</v>
      </c>
      <c r="G245" s="5">
        <f>G240+1</f>
        <v>49</v>
      </c>
      <c r="H245" s="5">
        <f>C245</f>
        <v>1407244.2733097118</v>
      </c>
      <c r="I245" s="5">
        <f>H245-A241</f>
        <v>304631.562558661</v>
      </c>
      <c r="L245" s="5">
        <f>K241</f>
        <v>0</v>
      </c>
      <c r="M245" s="5">
        <f>M244</f>
        <v>0</v>
      </c>
      <c r="N245" s="5">
        <f>N244+1</f>
        <v>40444</v>
      </c>
    </row>
    <row r="246" spans="1:14" ht="12.75" customHeight="1">
      <c r="A246" s="6">
        <f>C245</f>
        <v>1407244.2733097118</v>
      </c>
      <c r="B246" s="4">
        <f>B245</f>
        <v>0.05</v>
      </c>
      <c r="C246" s="5">
        <f>((A246*B246)+A246)+L246</f>
        <v>1477606.4869751974</v>
      </c>
      <c r="E246" s="5">
        <f>C246-A246</f>
        <v>70362.21366548561</v>
      </c>
      <c r="M246" s="5">
        <f>M245</f>
        <v>0</v>
      </c>
      <c r="N246" s="5">
        <f>N245+1</f>
        <v>40445</v>
      </c>
    </row>
    <row r="247" spans="1:14" ht="12.75" customHeight="1">
      <c r="A247" s="6">
        <f>C246</f>
        <v>1477606.4869751974</v>
      </c>
      <c r="B247" s="4">
        <f>B246</f>
        <v>0.05</v>
      </c>
      <c r="C247" s="5">
        <f>((A247*B247)+A247)+L247</f>
        <v>1551486.8113239573</v>
      </c>
      <c r="E247" s="5">
        <f>C247-A247</f>
        <v>73880.32434875984</v>
      </c>
      <c r="M247" s="5">
        <f>M246</f>
        <v>0</v>
      </c>
      <c r="N247" s="5">
        <f>N246+1</f>
        <v>40446</v>
      </c>
    </row>
    <row r="248" spans="1:14" ht="12.75" customHeight="1">
      <c r="A248" s="6">
        <f>C247</f>
        <v>1551486.8113239573</v>
      </c>
      <c r="B248" s="4">
        <f>B247</f>
        <v>0.05</v>
      </c>
      <c r="C248" s="5">
        <f>((A248*B248)+A248)+L248</f>
        <v>1629061.1518901552</v>
      </c>
      <c r="E248" s="5">
        <f>C248-A248</f>
        <v>77574.34056619788</v>
      </c>
      <c r="M248" s="5">
        <f>M247</f>
        <v>0</v>
      </c>
      <c r="N248" s="5">
        <f>N247+1</f>
        <v>40447</v>
      </c>
    </row>
    <row r="249" spans="1:14" ht="12.75" customHeight="1">
      <c r="A249" s="6">
        <f>C248</f>
        <v>1629061.1518901552</v>
      </c>
      <c r="B249" s="4">
        <f>B248</f>
        <v>0.05</v>
      </c>
      <c r="C249" s="5">
        <f>((A249*B249)+A249)+L249</f>
        <v>1710514.2094846629</v>
      </c>
      <c r="E249" s="5">
        <f>C249-A249</f>
        <v>81453.0575945077</v>
      </c>
      <c r="M249" s="5">
        <f>M248</f>
        <v>0</v>
      </c>
      <c r="N249" s="5">
        <f>N248+1</f>
        <v>40448</v>
      </c>
    </row>
    <row r="250" spans="1:14" ht="12.75" customHeight="1">
      <c r="A250" s="6">
        <f>C249</f>
        <v>1710514.2094846629</v>
      </c>
      <c r="B250" s="4">
        <f>B249</f>
        <v>0.05</v>
      </c>
      <c r="C250" s="5">
        <f>((A250*B250)+A250)+L250</f>
        <v>1796039.919958896</v>
      </c>
      <c r="E250" s="5">
        <f>C250-A250</f>
        <v>85525.71047423314</v>
      </c>
      <c r="F250" s="4">
        <f>(C250-A246)/C250</f>
        <v>0.21647383353154095</v>
      </c>
      <c r="G250" s="5">
        <f>G245+1</f>
        <v>50</v>
      </c>
      <c r="H250" s="5">
        <f>C250</f>
        <v>1796039.919958896</v>
      </c>
      <c r="I250" s="5">
        <f>H250-A246</f>
        <v>388795.6466491842</v>
      </c>
      <c r="L250" s="5">
        <f>K246</f>
        <v>0</v>
      </c>
      <c r="M250" s="5">
        <f>M249</f>
        <v>0</v>
      </c>
      <c r="N250" s="5">
        <f>N249+1</f>
        <v>40449</v>
      </c>
    </row>
    <row r="251" spans="1:14" ht="12.75" customHeight="1">
      <c r="A251" s="6">
        <f>C250</f>
        <v>1796039.919958896</v>
      </c>
      <c r="B251" s="4">
        <f>B250</f>
        <v>0.05</v>
      </c>
      <c r="C251" s="5">
        <f>((A251*B251)+A251)+L251</f>
        <v>1885841.9159568409</v>
      </c>
      <c r="E251" s="5">
        <f>C251-A251</f>
        <v>89801.99599794485</v>
      </c>
      <c r="M251" s="5">
        <f>M250</f>
        <v>0</v>
      </c>
      <c r="N251" s="5">
        <f>N250+1</f>
        <v>40450</v>
      </c>
    </row>
    <row r="252" spans="1:14" ht="12.75" customHeight="1">
      <c r="A252" s="6">
        <f>C251</f>
        <v>1885841.9159568409</v>
      </c>
      <c r="B252" s="4">
        <f>B251</f>
        <v>0.05</v>
      </c>
      <c r="C252" s="5">
        <f>((A252*B252)+A252)+L252</f>
        <v>1980134.011754683</v>
      </c>
      <c r="E252" s="5">
        <f>C252-A252</f>
        <v>94292.09579784214</v>
      </c>
      <c r="M252" s="5">
        <f>M251</f>
        <v>0</v>
      </c>
      <c r="N252" s="5">
        <f>N251+1</f>
        <v>40451</v>
      </c>
    </row>
    <row r="253" spans="1:14" ht="12.75" customHeight="1">
      <c r="A253" s="6">
        <f>C252</f>
        <v>1980134.011754683</v>
      </c>
      <c r="B253" s="4">
        <f>B252</f>
        <v>0.05</v>
      </c>
      <c r="C253" s="5">
        <f>((A253*B253)+A253)+L253</f>
        <v>2079140.712342417</v>
      </c>
      <c r="E253" s="5">
        <f>C253-A253</f>
        <v>99006.70058773411</v>
      </c>
      <c r="M253" s="5">
        <f>M252</f>
        <v>0</v>
      </c>
      <c r="N253" s="5">
        <f>N252+1</f>
        <v>40452</v>
      </c>
    </row>
    <row r="254" spans="1:14" ht="12.75" customHeight="1">
      <c r="A254" s="6">
        <f>C253</f>
        <v>2079140.712342417</v>
      </c>
      <c r="B254" s="4">
        <f>B253</f>
        <v>0.05</v>
      </c>
      <c r="C254" s="5">
        <f>((A254*B254)+A254)+L254</f>
        <v>2183097.747959538</v>
      </c>
      <c r="E254" s="5">
        <f>C254-A254</f>
        <v>103957.0356171208</v>
      </c>
      <c r="M254" s="5">
        <f>M253</f>
        <v>0</v>
      </c>
      <c r="N254" s="5">
        <f>N253+1</f>
        <v>40453</v>
      </c>
    </row>
    <row r="255" spans="1:14" ht="12.75" customHeight="1">
      <c r="A255" s="6">
        <f>C254</f>
        <v>2183097.747959538</v>
      </c>
      <c r="B255" s="4">
        <f>B254</f>
        <v>0.05</v>
      </c>
      <c r="C255" s="5">
        <f>((A255*B255)+A255)+L255</f>
        <v>2292252.635357515</v>
      </c>
      <c r="E255" s="5">
        <f>C255-A255</f>
        <v>109154.88739797706</v>
      </c>
      <c r="F255" s="4">
        <f>(C255-A251)/C255</f>
        <v>0.21647383353154104</v>
      </c>
      <c r="G255" s="5">
        <f>G250+1</f>
        <v>51</v>
      </c>
      <c r="H255" s="5">
        <f>C255</f>
        <v>2292252.635357515</v>
      </c>
      <c r="I255" s="5">
        <f>H255-A251</f>
        <v>496212.71539861895</v>
      </c>
      <c r="L255" s="5">
        <f>K251</f>
        <v>0</v>
      </c>
      <c r="M255" s="5">
        <f>M254</f>
        <v>0</v>
      </c>
      <c r="N255" s="5">
        <f>N254+1</f>
        <v>40454</v>
      </c>
    </row>
    <row r="256" spans="1:14" ht="12.75" customHeight="1">
      <c r="A256" s="6">
        <f>C255</f>
        <v>2292252.635357515</v>
      </c>
      <c r="B256" s="4">
        <f>B255</f>
        <v>0.05</v>
      </c>
      <c r="C256" s="5">
        <f>((A256*B256)+A256)+L256</f>
        <v>2406865.2671253905</v>
      </c>
      <c r="E256" s="5">
        <f>C256-A256</f>
        <v>114612.63176787551</v>
      </c>
      <c r="M256" s="5">
        <f>M255</f>
        <v>0</v>
      </c>
      <c r="N256" s="5">
        <f>N255+1</f>
        <v>40455</v>
      </c>
    </row>
    <row r="257" spans="1:14" ht="12.75" customHeight="1">
      <c r="A257" s="6">
        <f>C256</f>
        <v>2406865.2671253905</v>
      </c>
      <c r="B257" s="4">
        <f>B256</f>
        <v>0.05</v>
      </c>
      <c r="C257" s="5">
        <f>((A257*B257)+A257)+L257</f>
        <v>2527208.53048166</v>
      </c>
      <c r="E257" s="5">
        <f>C257-A257</f>
        <v>120343.26335626934</v>
      </c>
      <c r="M257" s="5">
        <f>M256</f>
        <v>0</v>
      </c>
      <c r="N257" s="5">
        <f>N256+1</f>
        <v>40456</v>
      </c>
    </row>
    <row r="258" spans="1:14" ht="12.75" customHeight="1">
      <c r="A258" s="6">
        <f>C257</f>
        <v>2527208.53048166</v>
      </c>
      <c r="B258" s="4">
        <f>B257</f>
        <v>0.05</v>
      </c>
      <c r="C258" s="5">
        <f>((A258*B258)+A258)+L258</f>
        <v>2653568.957005743</v>
      </c>
      <c r="E258" s="5">
        <f>C258-A258</f>
        <v>126360.42652408313</v>
      </c>
      <c r="M258" s="5">
        <f>M257</f>
        <v>0</v>
      </c>
      <c r="N258" s="5">
        <f>N257+1</f>
        <v>40457</v>
      </c>
    </row>
    <row r="259" spans="1:14" ht="12.75" customHeight="1">
      <c r="A259" s="6">
        <f>C258</f>
        <v>2653568.957005743</v>
      </c>
      <c r="B259" s="4">
        <f>B258</f>
        <v>0.05</v>
      </c>
      <c r="C259" s="5">
        <f>((A259*B259)+A259)+L259</f>
        <v>2786247.40485603</v>
      </c>
      <c r="E259" s="5">
        <f>C259-A259</f>
        <v>132678.44785028696</v>
      </c>
      <c r="M259" s="5">
        <f>M258</f>
        <v>0</v>
      </c>
      <c r="N259" s="5">
        <f>N258+1</f>
        <v>40458</v>
      </c>
    </row>
    <row r="260" spans="1:14" ht="12.75" customHeight="1">
      <c r="A260" s="6">
        <f>C259</f>
        <v>2786247.40485603</v>
      </c>
      <c r="B260" s="4">
        <f>B259</f>
        <v>0.05</v>
      </c>
      <c r="C260" s="5">
        <f>((A260*B260)+A260)+L260</f>
        <v>2925559.7750988314</v>
      </c>
      <c r="E260" s="5">
        <f>C260-A260</f>
        <v>139312.3702428015</v>
      </c>
      <c r="F260" s="4">
        <f>(C260-A256)/C260</f>
        <v>0.21647383353154082</v>
      </c>
      <c r="G260" s="5">
        <f>G255+1</f>
        <v>52</v>
      </c>
      <c r="H260" s="5">
        <f>C260</f>
        <v>2925559.7750988314</v>
      </c>
      <c r="I260" s="5">
        <f>H260-A256</f>
        <v>633307.1397413164</v>
      </c>
      <c r="J260" s="4">
        <f>(C260-A241)/C260</f>
        <v>0.6231105171269993</v>
      </c>
      <c r="K260" s="5">
        <f>C260-A241</f>
        <v>1822947.0643477805</v>
      </c>
      <c r="L260" s="5">
        <f>K256</f>
        <v>0</v>
      </c>
      <c r="M260" s="5">
        <f>M259</f>
        <v>0</v>
      </c>
      <c r="N260" s="5">
        <f>N259+1</f>
        <v>40459</v>
      </c>
    </row>
    <row r="261" spans="1:14" ht="12.75" customHeight="1">
      <c r="A261" s="6">
        <f>C260</f>
        <v>2925559.7750988314</v>
      </c>
      <c r="B261" s="4">
        <f>B260</f>
        <v>0.05</v>
      </c>
      <c r="C261" s="5">
        <f>((A261*B261)+A261)+L261</f>
        <v>3071837.763853773</v>
      </c>
      <c r="E261" s="5">
        <f>C261-A261</f>
        <v>146277.98875494162</v>
      </c>
      <c r="N261" s="5">
        <f>N260+1</f>
        <v>40460</v>
      </c>
    </row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1969-12-31T20:00:00Z</cp:lastPrinted>
  <dcterms:created xsi:type="dcterms:W3CDTF">1969-12-31T20:00:00Z</dcterms:created>
  <dcterms:modified xsi:type="dcterms:W3CDTF">2011-04-29T04:40:26Z</dcterms:modified>
  <cp:category/>
  <cp:version/>
  <cp:contentType/>
  <cp:contentStatus/>
</cp:coreProperties>
</file>